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DITADOS\Estadistica\"/>
    </mc:Choice>
  </mc:AlternateContent>
  <xr:revisionPtr revIDLastSave="0" documentId="13_ncr:1_{AB6F17E9-429B-4C67-B7EC-E4E9C414F094}" xr6:coauthVersionLast="47" xr6:coauthVersionMax="47" xr10:uidLastSave="{00000000-0000-0000-0000-000000000000}"/>
  <bookViews>
    <workbookView xWindow="-120" yWindow="-120" windowWidth="21840" windowHeight="13020" activeTab="1" xr2:uid="{F2AC609D-2DB6-49CD-9344-C3F2D69D0B26}"/>
  </bookViews>
  <sheets>
    <sheet name="BASE DE DATOS" sheetId="2" r:id="rId1"/>
    <sheet name="JULIO- SEPTI" sheetId="1" r:id="rId2"/>
  </sheets>
  <definedNames>
    <definedName name="_xlnm.Print_Area" localSheetId="1">'JULIO- SEPTI'!$A$8:$D$35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4" i="2" l="1"/>
  <c r="E384" i="2"/>
  <c r="D384" i="2"/>
  <c r="J356" i="2"/>
  <c r="J346" i="2"/>
  <c r="I346" i="2"/>
  <c r="K18" i="2"/>
  <c r="J18" i="2"/>
  <c r="I18" i="2"/>
</calcChain>
</file>

<file path=xl/sharedStrings.xml><?xml version="1.0" encoding="utf-8"?>
<sst xmlns="http://schemas.openxmlformats.org/spreadsheetml/2006/main" count="241" uniqueCount="40">
  <si>
    <t>CANTIDAD DE VISITAS CORRESPONDIENTE AL PERIODO JULIO- SEPTIEMBRE DEL 2022</t>
  </si>
  <si>
    <t>Etiquetas de fila</t>
  </si>
  <si>
    <t xml:space="preserve">Suma de VEHICULOS </t>
  </si>
  <si>
    <t>Suma de PERSONAS</t>
  </si>
  <si>
    <t>Suma de VEHICULOS DE CARGA</t>
  </si>
  <si>
    <t>2022</t>
  </si>
  <si>
    <t>Total general</t>
  </si>
  <si>
    <t xml:space="preserve">FECHA </t>
  </si>
  <si>
    <t>DIAS DE LA SEMANA</t>
  </si>
  <si>
    <t>HORA</t>
  </si>
  <si>
    <t xml:space="preserve">VEHICULOS </t>
  </si>
  <si>
    <t>PERSONAS</t>
  </si>
  <si>
    <t>VEHICULOS DE CARGA</t>
  </si>
  <si>
    <t>PASEADOR</t>
  </si>
  <si>
    <t>ENERO- DICIEMBRE</t>
  </si>
  <si>
    <t>N/A</t>
  </si>
  <si>
    <t>VEHICULOS</t>
  </si>
  <si>
    <t>CARGA</t>
  </si>
  <si>
    <t>Sábado</t>
  </si>
  <si>
    <t>6:00 a.m.</t>
  </si>
  <si>
    <t>Domingo</t>
  </si>
  <si>
    <t xml:space="preserve">6:00 a.m. </t>
  </si>
  <si>
    <t>Juan Henández</t>
  </si>
  <si>
    <t>Lunes</t>
  </si>
  <si>
    <t>Luis Meran Familia</t>
  </si>
  <si>
    <t>Martes</t>
  </si>
  <si>
    <t>Miécoles</t>
  </si>
  <si>
    <t>Jesús Encarnación</t>
  </si>
  <si>
    <t>Jueves</t>
  </si>
  <si>
    <t>Viernes</t>
  </si>
  <si>
    <t>Manolo</t>
  </si>
  <si>
    <t>Bernaldo</t>
  </si>
  <si>
    <t>Florian</t>
  </si>
  <si>
    <t>Caraballo</t>
  </si>
  <si>
    <t>Ramón</t>
  </si>
  <si>
    <t>Miercoles</t>
  </si>
  <si>
    <t>Javier</t>
  </si>
  <si>
    <t xml:space="preserve">      República Dominicana</t>
  </si>
  <si>
    <t xml:space="preserve">MERCADOS DOMINICANOS DE ABASTO AGROPECUARIO </t>
  </si>
  <si>
    <t>MERCADOM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</si>
</sst>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3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14" fontId="0" fillId="2" borderId="0" xfId="0" applyNumberFormat="1" applyFill="1"/>
    <xf numFmtId="0" fontId="0" fillId="2" borderId="0" xfId="0" applyFill="1"/>
    <xf numFmtId="164" fontId="0" fillId="2" borderId="0" xfId="1" applyNumberFormat="1" applyFont="1" applyFill="1"/>
    <xf numFmtId="43" fontId="0" fillId="0" borderId="0" xfId="1" applyFont="1"/>
    <xf numFmtId="14" fontId="2" fillId="0" borderId="0" xfId="0" applyNumberFormat="1" applyFont="1"/>
    <xf numFmtId="164" fontId="0" fillId="0" borderId="0" xfId="1" applyNumberFormat="1" applyFont="1" applyFill="1"/>
    <xf numFmtId="0" fontId="4" fillId="3" borderId="0" xfId="0" applyFont="1" applyFill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6"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165" formatCode="d/m/yyyy"/>
    </dxf>
    <dxf>
      <numFmt numFmtId="165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 julio, septiembre 2022.xlsx]JULIO- SEPTI!TablaDinámica4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'JULIO- SEPTI'!$B$31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 SEPTI'!$A$32:$A$33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'JULIO- SEPTI'!$B$32:$B$33</c:f>
              <c:numCache>
                <c:formatCode>_(* #,##0.00_);_(* \(#,##0.00\);_(* "-"??_);_(@_)</c:formatCode>
                <c:ptCount val="1"/>
                <c:pt idx="0">
                  <c:v>137318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5-4846-9A46-4C45349AAAB9}"/>
            </c:ext>
          </c:extLst>
        </c:ser>
        <c:ser>
          <c:idx val="1"/>
          <c:order val="1"/>
          <c:tx>
            <c:strRef>
              <c:f>'JULIO- SEPTI'!$C$31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 SEPTI'!$A$32:$A$33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'JULIO- SEPTI'!$C$32:$C$33</c:f>
              <c:numCache>
                <c:formatCode>_(* #,##0.00_);_(* \(#,##0.00\);_(* "-"??_);_(@_)</c:formatCode>
                <c:ptCount val="1"/>
                <c:pt idx="0">
                  <c:v>225052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5-4846-9A46-4C45349AAAB9}"/>
            </c:ext>
          </c:extLst>
        </c:ser>
        <c:ser>
          <c:idx val="2"/>
          <c:order val="2"/>
          <c:tx>
            <c:strRef>
              <c:f>'JULIO- SEPTI'!$D$31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 SEPTI'!$A$32:$A$33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'JULIO- SEPTI'!$D$32:$D$33</c:f>
              <c:numCache>
                <c:formatCode>_(* #,##0.00_);_(* \(#,##0.00\);_(* "-"??_);_(@_)</c:formatCode>
                <c:ptCount val="1"/>
                <c:pt idx="0">
                  <c:v>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5-4846-9A46-4C45349A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3431568"/>
        <c:axId val="1563427824"/>
      </c:barChart>
      <c:catAx>
        <c:axId val="156343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427824"/>
        <c:crosses val="autoZero"/>
        <c:auto val="1"/>
        <c:lblAlgn val="ctr"/>
        <c:lblOffset val="100"/>
        <c:noMultiLvlLbl val="0"/>
      </c:catAx>
      <c:valAx>
        <c:axId val="156342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43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142874</xdr:rowOff>
    </xdr:from>
    <xdr:to>
      <xdr:col>3</xdr:col>
      <xdr:colOff>1828799</xdr:colOff>
      <xdr:row>27</xdr:row>
      <xdr:rowOff>157161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A48478-422B-4165-91B0-FE7CDAF9A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</xdr:row>
      <xdr:rowOff>155626</xdr:rowOff>
    </xdr:from>
    <xdr:to>
      <xdr:col>0</xdr:col>
      <xdr:colOff>654880</xdr:colOff>
      <xdr:row>3</xdr:row>
      <xdr:rowOff>152400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7AED2081-EA32-4B2A-ADB6-F432875C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46126"/>
          <a:ext cx="635829" cy="37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266700</xdr:colOff>
      <xdr:row>0</xdr:row>
      <xdr:rowOff>85979</xdr:rowOff>
    </xdr:from>
    <xdr:to>
      <xdr:col>2</xdr:col>
      <xdr:colOff>962026</xdr:colOff>
      <xdr:row>3</xdr:row>
      <xdr:rowOff>163864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3CC66ACC-A6FA-499C-A7A0-B8F62B277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5979"/>
          <a:ext cx="695326" cy="649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895.518147337963" createdVersion="8" refreshedVersion="8" minRefreshableVersion="3" recordCount="379" xr:uid="{D82F43EA-FD5E-44B0-B3F3-84720A9506B0}">
  <cacheSource type="worksheet">
    <worksheetSource name="Tabla1" r:id="rId2"/>
  </cacheSource>
  <cacheFields count="9">
    <cacheField name="FECHA " numFmtId="0">
      <sharedItems containsNonDate="0" containsDate="1" containsString="0" containsBlank="1" minDate="2014-12-30T00:00:00" maxDate="2022-12-01T00:00:00" count="354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m/>
      </sharedItems>
      <fieldGroup par="8" base="0">
        <rangePr groupBy="months" startDate="2014-12-30T00:00:00" endDate="2022-12-01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12/2022"/>
        </groupItems>
      </fieldGroup>
    </cacheField>
    <cacheField name="DIAS DE LA SEMANA" numFmtId="0">
      <sharedItems containsBlank="1"/>
    </cacheField>
    <cacheField name="HORA" numFmtId="0">
      <sharedItems containsBlank="1"/>
    </cacheField>
    <cacheField name="VEHICULOS " numFmtId="0">
      <sharedItems containsString="0" containsBlank="1" containsNumber="1" containsInteger="1" minValue="0" maxValue="656394"/>
    </cacheField>
    <cacheField name="PERSONAS" numFmtId="0">
      <sharedItems containsString="0" containsBlank="1" containsNumber="1" containsInteger="1" minValue="0" maxValue="1313366"/>
    </cacheField>
    <cacheField name="VEHICULOS DE CARGA" numFmtId="0">
      <sharedItems containsString="0" containsBlank="1" containsNumber="1" containsInteger="1" minValue="0" maxValue="33829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12-01T00:00:00"/>
        <groupItems count="6">
          <s v="&lt;30/12/2014"/>
          <s v="Trim.1"/>
          <s v="Trim.2"/>
          <s v="Trim.3"/>
          <s v="Trim.4"/>
          <s v="&gt;1/12/2022"/>
        </groupItems>
      </fieldGroup>
    </cacheField>
    <cacheField name="Años" numFmtId="0" databaseField="0">
      <fieldGroup base="0">
        <rangePr groupBy="years" startDate="2014-12-30T00:00:00" endDate="2022-12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9">
  <r>
    <x v="0"/>
    <s v="ENERO- DICIEMBRE"/>
    <m/>
    <n v="184560"/>
    <n v="350022"/>
    <n v="0"/>
    <s v="N/A"/>
  </r>
  <r>
    <x v="1"/>
    <s v="ENERO- DICIEMBRE"/>
    <m/>
    <n v="419065"/>
    <n v="828391"/>
    <n v="20159"/>
    <s v="N/A"/>
  </r>
  <r>
    <x v="2"/>
    <s v="ENERO- DICIEMBRE"/>
    <m/>
    <n v="494444"/>
    <n v="928611"/>
    <n v="24124"/>
    <s v="N/A"/>
  </r>
  <r>
    <x v="3"/>
    <s v="ENERO- DICIEMBRE"/>
    <m/>
    <n v="496935"/>
    <n v="930919"/>
    <n v="24897"/>
    <s v="N/A"/>
  </r>
  <r>
    <x v="4"/>
    <s v="ENERO- DICIEMBRE"/>
    <m/>
    <n v="506623"/>
    <n v="963614"/>
    <n v="29423"/>
    <s v="N/A"/>
  </r>
  <r>
    <x v="5"/>
    <s v="ENERO- DICIEMBRE"/>
    <m/>
    <n v="656394"/>
    <n v="1128677"/>
    <n v="32229"/>
    <s v="N/A"/>
  </r>
  <r>
    <x v="6"/>
    <s v="ENERO- DICIEMBRE"/>
    <m/>
    <n v="546595"/>
    <n v="1313366"/>
    <n v="33829"/>
    <s v="N/A"/>
  </r>
  <r>
    <x v="7"/>
    <m/>
    <m/>
    <n v="46746"/>
    <n v="94503"/>
    <n v="2102"/>
    <m/>
  </r>
  <r>
    <x v="8"/>
    <m/>
    <m/>
    <n v="47229"/>
    <n v="105508"/>
    <n v="2485"/>
    <m/>
  </r>
  <r>
    <x v="9"/>
    <m/>
    <m/>
    <n v="60302"/>
    <n v="134220"/>
    <n v="2977"/>
    <m/>
  </r>
  <r>
    <x v="10"/>
    <m/>
    <m/>
    <n v="66266"/>
    <n v="142311"/>
    <n v="2735"/>
    <m/>
  </r>
  <r>
    <x v="11"/>
    <m/>
    <m/>
    <n v="72882"/>
    <n v="157880"/>
    <n v="2939"/>
    <m/>
  </r>
  <r>
    <x v="12"/>
    <m/>
    <m/>
    <n v="61304"/>
    <n v="133166"/>
    <n v="3075"/>
    <m/>
  </r>
  <r>
    <x v="13"/>
    <m/>
    <m/>
    <n v="70126"/>
    <n v="139190"/>
    <n v="3608"/>
    <m/>
  </r>
  <r>
    <x v="14"/>
    <m/>
    <m/>
    <n v="68104"/>
    <n v="143412"/>
    <n v="3773"/>
    <m/>
  </r>
  <r>
    <x v="15"/>
    <m/>
    <m/>
    <n v="55095"/>
    <n v="109551"/>
    <n v="3271"/>
    <m/>
  </r>
  <r>
    <x v="16"/>
    <m/>
    <m/>
    <n v="57454"/>
    <n v="110505"/>
    <n v="3332"/>
    <m/>
  </r>
  <r>
    <x v="17"/>
    <m/>
    <m/>
    <n v="60551"/>
    <n v="127025"/>
    <n v="3599"/>
    <m/>
  </r>
  <r>
    <x v="18"/>
    <m/>
    <m/>
    <n v="66606"/>
    <n v="139727"/>
    <n v="4066"/>
    <m/>
  </r>
  <r>
    <x v="19"/>
    <s v="Sábado"/>
    <s v="6:00 a.m."/>
    <n v="0"/>
    <n v="0"/>
    <n v="0"/>
    <m/>
  </r>
  <r>
    <x v="20"/>
    <s v="Domingo"/>
    <s v="6:00 a.m. "/>
    <n v="789"/>
    <n v="1403"/>
    <n v="32"/>
    <s v="Juan Henández"/>
  </r>
  <r>
    <x v="21"/>
    <s v="Lunes"/>
    <s v="6:00 a.m. "/>
    <n v="1182"/>
    <n v="2080"/>
    <n v="101"/>
    <s v="Luis Meran Familia"/>
  </r>
  <r>
    <x v="22"/>
    <s v="Martes"/>
    <s v="6:00 a.m."/>
    <n v="1668"/>
    <n v="2914"/>
    <n v="96"/>
    <s v="Juan Henández"/>
  </r>
  <r>
    <x v="23"/>
    <s v="Miécoles"/>
    <s v="6:00 a.m."/>
    <n v="1825"/>
    <n v="3149"/>
    <n v="96"/>
    <s v="Jesús Encarnación"/>
  </r>
  <r>
    <x v="24"/>
    <s v="Jueves"/>
    <s v="6:00 a.m. "/>
    <n v="1421"/>
    <n v="2693"/>
    <n v="188"/>
    <s v="Juan Henández"/>
  </r>
  <r>
    <x v="25"/>
    <s v="Viernes"/>
    <s v="6:00 a.m. "/>
    <n v="1500"/>
    <n v="2506"/>
    <n v="97"/>
    <s v="Manolo"/>
  </r>
  <r>
    <x v="26"/>
    <s v="Sábado"/>
    <s v="6:00 a.m. "/>
    <n v="1662"/>
    <n v="3214"/>
    <n v="41"/>
    <s v="Bernaldo"/>
  </r>
  <r>
    <x v="27"/>
    <s v="Domingo"/>
    <s v="6:00 a.m. "/>
    <n v="1331"/>
    <n v="2486"/>
    <n v="53"/>
    <s v="Florian"/>
  </r>
  <r>
    <x v="28"/>
    <s v="Lunes"/>
    <s v="6:00 a.m. "/>
    <n v="1278"/>
    <n v="2221"/>
    <n v="131"/>
    <s v="Bernaldo"/>
  </r>
  <r>
    <x v="29"/>
    <s v="Martes"/>
    <s v="6:00 a.m. "/>
    <n v="1679"/>
    <n v="2689"/>
    <n v="151"/>
    <m/>
  </r>
  <r>
    <x v="30"/>
    <s v="Miécoles"/>
    <s v="6:00 a.m. "/>
    <n v="1455"/>
    <n v="2520"/>
    <n v="128"/>
    <s v="Manolo"/>
  </r>
  <r>
    <x v="31"/>
    <s v="Jueves"/>
    <s v="6:00 a.m. "/>
    <n v="1477"/>
    <n v="2347"/>
    <n v="193"/>
    <s v="Jesús Encarnación"/>
  </r>
  <r>
    <x v="32"/>
    <s v="Viernes"/>
    <s v="6:00 a.m. "/>
    <n v="1528"/>
    <n v="2693"/>
    <n v="102"/>
    <s v="Manolo"/>
  </r>
  <r>
    <x v="33"/>
    <s v="Sábado"/>
    <s v="6:00 a.m. "/>
    <n v="1687"/>
    <n v="2780"/>
    <n v="48"/>
    <s v="Luis Meran Familia"/>
  </r>
  <r>
    <x v="34"/>
    <s v="Domingo"/>
    <s v="6:00 a.m. "/>
    <n v="1193"/>
    <n v="2180"/>
    <n v="84"/>
    <s v="Florian"/>
  </r>
  <r>
    <x v="35"/>
    <s v="Lunes"/>
    <s v="6:00 a.m. "/>
    <n v="1367"/>
    <n v="2406"/>
    <n v="158"/>
    <s v="Luis Meran Familia"/>
  </r>
  <r>
    <x v="36"/>
    <s v="Martes"/>
    <s v="6:00 a.m. "/>
    <n v="1808"/>
    <n v="2687"/>
    <n v="152"/>
    <s v="Juan Henández"/>
  </r>
  <r>
    <x v="37"/>
    <s v="Miécoles"/>
    <s v="6:00 a.m. "/>
    <n v="1498"/>
    <n v="2482"/>
    <n v="78"/>
    <s v="Jesús Encarnación"/>
  </r>
  <r>
    <x v="38"/>
    <s v="Jueves"/>
    <s v="6:00 a.m. "/>
    <n v="1748"/>
    <n v="3034"/>
    <n v="118"/>
    <s v="Bernaldo"/>
  </r>
  <r>
    <x v="39"/>
    <s v="Viernes"/>
    <s v="6:00 a.m. "/>
    <n v="1486"/>
    <n v="2581"/>
    <n v="16"/>
    <s v="Manolo"/>
  </r>
  <r>
    <x v="40"/>
    <s v="Sábado"/>
    <s v="6:00 a.m. "/>
    <n v="1971"/>
    <n v="3352"/>
    <n v="61"/>
    <s v="Caraballo"/>
  </r>
  <r>
    <x v="41"/>
    <s v="Domingo"/>
    <s v="6:00 a.m. "/>
    <n v="978"/>
    <n v="1669"/>
    <n v="44"/>
    <s v="Florian"/>
  </r>
  <r>
    <x v="42"/>
    <s v="Lunes"/>
    <s v="6:00 a.m. "/>
    <n v="1167"/>
    <n v="1987"/>
    <n v="64"/>
    <s v="Ramón"/>
  </r>
  <r>
    <x v="43"/>
    <s v="Martes"/>
    <s v="6:00 a.m. "/>
    <n v="1968"/>
    <n v="3528"/>
    <n v="99"/>
    <s v="Bernaldo"/>
  </r>
  <r>
    <x v="44"/>
    <s v="Miécoles"/>
    <s v="6:00 a.m. "/>
    <n v="1247"/>
    <n v="1871"/>
    <n v="132"/>
    <s v="Jesús Encarnación"/>
  </r>
  <r>
    <x v="45"/>
    <s v="Jueves"/>
    <s v="6:00 a.m. "/>
    <n v="1390"/>
    <n v="2274"/>
    <n v="123"/>
    <s v="Jesús Encarnación"/>
  </r>
  <r>
    <x v="46"/>
    <s v="Viernes"/>
    <s v="6:00 a.m. "/>
    <n v="1543"/>
    <n v="2539"/>
    <n v="58"/>
    <s v="Manolo"/>
  </r>
  <r>
    <x v="47"/>
    <s v="Sábado"/>
    <s v="6:00 a.m. "/>
    <n v="1585"/>
    <n v="2625"/>
    <n v="58"/>
    <s v="Luis Meran Familia"/>
  </r>
  <r>
    <x v="48"/>
    <s v="Domingo"/>
    <s v="6:00 a.m. "/>
    <n v="1831"/>
    <n v="3058"/>
    <n v="22"/>
    <s v="Juan Henández"/>
  </r>
  <r>
    <x v="49"/>
    <s v="Lunes"/>
    <s v="6:00 a.m. "/>
    <n v="1820"/>
    <n v="3121"/>
    <n v="29"/>
    <s v="Luis Meran Familia"/>
  </r>
  <r>
    <x v="50"/>
    <s v="Martes"/>
    <s v="6:00 a.m. "/>
    <n v="1957"/>
    <n v="3284"/>
    <n v="71"/>
    <s v="Bernaldo"/>
  </r>
  <r>
    <x v="51"/>
    <s v="Miercoles"/>
    <s v="6:00 a.m. "/>
    <n v="0"/>
    <n v="83"/>
    <n v="771"/>
    <m/>
  </r>
  <r>
    <x v="52"/>
    <s v="Jueves"/>
    <s v="6:00 a.m. "/>
    <n v="983"/>
    <n v="1556"/>
    <n v="139"/>
    <s v="Jesús Encarnación"/>
  </r>
  <r>
    <x v="53"/>
    <s v="Viernes"/>
    <s v="6:00 a.m. "/>
    <n v="1499"/>
    <n v="2086"/>
    <n v="83"/>
    <s v="Jesús Encarnación"/>
  </r>
  <r>
    <x v="54"/>
    <s v="Sábado"/>
    <s v="6:00 a.m. "/>
    <n v="1629"/>
    <n v="2919"/>
    <n v="66"/>
    <s v="Luis Meran Familia"/>
  </r>
  <r>
    <x v="55"/>
    <s v="Domingo"/>
    <s v="6:00 a.m. "/>
    <n v="1026"/>
    <n v="1769"/>
    <n v="62"/>
    <s v="Florian"/>
  </r>
  <r>
    <x v="56"/>
    <s v="Lunes"/>
    <s v="6:00 a.m. "/>
    <n v="1737"/>
    <n v="2694"/>
    <n v="125"/>
    <s v="Juan Henández"/>
  </r>
  <r>
    <x v="57"/>
    <s v="Martes"/>
    <s v="6:00 a.m. "/>
    <n v="1257"/>
    <n v="2445"/>
    <n v="119"/>
    <s v="Javier"/>
  </r>
  <r>
    <x v="58"/>
    <s v="Miercoles"/>
    <s v="6:00 a.m. "/>
    <n v="1516"/>
    <n v="2722"/>
    <n v="102"/>
    <s v="Luis Meran Familia"/>
  </r>
  <r>
    <x v="59"/>
    <s v="Jueves"/>
    <s v="6:00 a.m. "/>
    <n v="1275"/>
    <n v="2246"/>
    <n v="168"/>
    <s v="Jesús Encarnación"/>
  </r>
  <r>
    <x v="60"/>
    <s v="Viernes"/>
    <s v="6:00 a.m. "/>
    <n v="1579"/>
    <n v="3037"/>
    <n v="112"/>
    <s v="Bernaldo"/>
  </r>
  <r>
    <x v="61"/>
    <s v="Sábado"/>
    <s v="6:00 a.m. "/>
    <n v="2047"/>
    <n v="3738"/>
    <n v="77"/>
    <s v="Ramón"/>
  </r>
  <r>
    <x v="62"/>
    <s v="Domingo"/>
    <s v="6:00 a.m. "/>
    <n v="1815"/>
    <n v="2518"/>
    <n v="58"/>
    <s v="Juan Henández"/>
  </r>
  <r>
    <x v="63"/>
    <s v="Lunes"/>
    <s v="6:00 a.m. "/>
    <n v="1829"/>
    <n v="2644"/>
    <n v="114"/>
    <s v="Luis Meran Familia"/>
  </r>
  <r>
    <x v="64"/>
    <s v="Martes"/>
    <s v="6:00 a.m. "/>
    <n v="1638"/>
    <n v="2871"/>
    <n v="130"/>
    <s v="Juan Henández"/>
  </r>
  <r>
    <x v="65"/>
    <s v="Miercoles"/>
    <s v="6:00 a.m. "/>
    <n v="1647"/>
    <n v="3135"/>
    <n v="96"/>
    <s v="Luis Meran Familia"/>
  </r>
  <r>
    <x v="66"/>
    <s v="Jueves"/>
    <s v="6:00 a.m. "/>
    <n v="1394"/>
    <n v="2888"/>
    <n v="153"/>
    <s v="Javier"/>
  </r>
  <r>
    <x v="67"/>
    <s v="Viernes"/>
    <s v="6:00 a.m. "/>
    <n v="1600"/>
    <n v="2447"/>
    <n v="115"/>
    <s v="Javier"/>
  </r>
  <r>
    <x v="68"/>
    <s v="Sábado"/>
    <s v="6:00 a.m. "/>
    <n v="2245"/>
    <n v="3719"/>
    <n v="55"/>
    <s v="Ramón"/>
  </r>
  <r>
    <x v="69"/>
    <s v="Domingo"/>
    <s v="6:00 a.m. "/>
    <n v="1090"/>
    <n v="1833"/>
    <n v="89"/>
    <s v="Florian"/>
  </r>
  <r>
    <x v="70"/>
    <s v="Lunes"/>
    <s v="6:00 a.m. "/>
    <n v="1884"/>
    <n v="2813"/>
    <n v="117"/>
    <s v="Juan Henández"/>
  </r>
  <r>
    <x v="71"/>
    <s v="Martes"/>
    <s v="6:00 a.m. "/>
    <n v="1329"/>
    <n v="2416"/>
    <n v="110"/>
    <s v="Javier"/>
  </r>
  <r>
    <x v="72"/>
    <s v="Miercoles"/>
    <s v="6:00 a.m. "/>
    <n v="1616"/>
    <n v="3100"/>
    <n v="104"/>
    <s v="Manolo"/>
  </r>
  <r>
    <x v="73"/>
    <s v="Jueves"/>
    <s v="6:00 a.m. "/>
    <n v="1392"/>
    <n v="2236"/>
    <n v="117"/>
    <s v="Jesús Encarnación"/>
  </r>
  <r>
    <x v="74"/>
    <s v="Viernes"/>
    <s v="6:00 a.m. "/>
    <n v="1512"/>
    <n v="3171"/>
    <n v="98"/>
    <s v="Manolo"/>
  </r>
  <r>
    <x v="75"/>
    <s v="Sábado"/>
    <s v="6:00 a.m. "/>
    <n v="2044"/>
    <n v="3549"/>
    <n v="67"/>
    <s v="Luis Meran Familia"/>
  </r>
  <r>
    <x v="76"/>
    <s v="Domingo"/>
    <s v="6:00 a.m. "/>
    <n v="2673"/>
    <n v="5202"/>
    <n v="56"/>
    <s v="Manolo"/>
  </r>
  <r>
    <x v="77"/>
    <s v="Lunes"/>
    <s v="6:00 a.m. "/>
    <n v="2186"/>
    <n v="3262"/>
    <n v="93"/>
    <s v="Luis Meran Familia"/>
  </r>
  <r>
    <x v="78"/>
    <s v="Martes"/>
    <s v="6:00 a.m. "/>
    <n v="1986"/>
    <n v="3312"/>
    <n v="131"/>
    <s v="Bernaldo"/>
  </r>
  <r>
    <x v="79"/>
    <s v="Miercoles"/>
    <m/>
    <n v="1907"/>
    <n v="2951"/>
    <n v="104"/>
    <m/>
  </r>
  <r>
    <x v="80"/>
    <s v="Jueves"/>
    <m/>
    <n v="1367"/>
    <n v="2333"/>
    <n v="131"/>
    <m/>
  </r>
  <r>
    <x v="81"/>
    <s v="Viernes"/>
    <m/>
    <n v="1687"/>
    <n v="2748"/>
    <n v="82"/>
    <m/>
  </r>
  <r>
    <x v="82"/>
    <s v="Sábado"/>
    <m/>
    <n v="2613"/>
    <n v="4483"/>
    <n v="54"/>
    <m/>
  </r>
  <r>
    <x v="83"/>
    <s v="Domingo"/>
    <m/>
    <n v="2015"/>
    <n v="3202"/>
    <n v="61"/>
    <m/>
  </r>
  <r>
    <x v="84"/>
    <s v="Lunes"/>
    <m/>
    <n v="1499"/>
    <n v="2436"/>
    <n v="98"/>
    <m/>
  </r>
  <r>
    <x v="85"/>
    <s v="Martes"/>
    <m/>
    <n v="1501"/>
    <n v="2810"/>
    <n v="113"/>
    <m/>
  </r>
  <r>
    <x v="86"/>
    <s v="Miercoles"/>
    <m/>
    <n v="1447"/>
    <n v="2574"/>
    <n v="100"/>
    <m/>
  </r>
  <r>
    <x v="87"/>
    <s v="Jueves"/>
    <m/>
    <n v="1303"/>
    <n v="2113"/>
    <n v="76"/>
    <m/>
  </r>
  <r>
    <x v="88"/>
    <s v="Viernes"/>
    <m/>
    <n v="1605"/>
    <n v="2577"/>
    <n v="83"/>
    <m/>
  </r>
  <r>
    <x v="89"/>
    <s v="Sábado"/>
    <m/>
    <n v="1924"/>
    <n v="3550"/>
    <n v="70"/>
    <m/>
  </r>
  <r>
    <x v="90"/>
    <s v="Domingo"/>
    <m/>
    <n v="2223"/>
    <n v="4488"/>
    <n v="53"/>
    <m/>
  </r>
  <r>
    <x v="91"/>
    <s v="Lunes"/>
    <m/>
    <n v="1788"/>
    <n v="2886"/>
    <n v="76"/>
    <m/>
  </r>
  <r>
    <x v="92"/>
    <s v="Martes"/>
    <m/>
    <n v="1665"/>
    <n v="2742"/>
    <n v="66"/>
    <m/>
  </r>
  <r>
    <x v="93"/>
    <s v="Miercoles"/>
    <m/>
    <n v="1753"/>
    <n v="3304"/>
    <n v="105"/>
    <m/>
  </r>
  <r>
    <x v="94"/>
    <s v="Jueves"/>
    <m/>
    <n v="1418"/>
    <n v="2398"/>
    <n v="143"/>
    <m/>
  </r>
  <r>
    <x v="95"/>
    <s v="Viernes"/>
    <m/>
    <n v="1786"/>
    <n v="2986"/>
    <n v="119"/>
    <m/>
  </r>
  <r>
    <x v="96"/>
    <s v="Sábado"/>
    <m/>
    <n v="1826"/>
    <n v="3072"/>
    <n v="59"/>
    <m/>
  </r>
  <r>
    <x v="97"/>
    <s v="Domingo"/>
    <m/>
    <n v="2428"/>
    <n v="4919"/>
    <n v="80"/>
    <m/>
  </r>
  <r>
    <x v="98"/>
    <s v="Lunes"/>
    <m/>
    <n v="1832"/>
    <n v="2543"/>
    <n v="143"/>
    <m/>
  </r>
  <r>
    <x v="99"/>
    <s v="Martes"/>
    <m/>
    <n v="1571"/>
    <n v="2564"/>
    <n v="96"/>
    <m/>
  </r>
  <r>
    <x v="100"/>
    <s v="Miercoles"/>
    <m/>
    <n v="1505"/>
    <n v="2454"/>
    <n v="108"/>
    <m/>
  </r>
  <r>
    <x v="101"/>
    <s v="Jueves"/>
    <m/>
    <n v="1404"/>
    <n v="2080"/>
    <n v="119"/>
    <m/>
  </r>
  <r>
    <x v="102"/>
    <s v="Viernes"/>
    <m/>
    <n v="1902"/>
    <n v="2885"/>
    <n v="93"/>
    <m/>
  </r>
  <r>
    <x v="103"/>
    <s v="Sábado"/>
    <m/>
    <n v="1663"/>
    <n v="2917"/>
    <n v="46"/>
    <m/>
  </r>
  <r>
    <x v="104"/>
    <s v="Domingo"/>
    <m/>
    <n v="2766"/>
    <n v="5548"/>
    <n v="41"/>
    <m/>
  </r>
  <r>
    <x v="105"/>
    <s v="Lunes"/>
    <m/>
    <n v="2099"/>
    <n v="3067"/>
    <n v="63"/>
    <m/>
  </r>
  <r>
    <x v="106"/>
    <s v="Martes"/>
    <m/>
    <n v="1693"/>
    <n v="3053"/>
    <n v="112"/>
    <m/>
  </r>
  <r>
    <x v="107"/>
    <s v="Miercoles"/>
    <m/>
    <n v="1453"/>
    <n v="2230"/>
    <n v="110"/>
    <m/>
  </r>
  <r>
    <x v="108"/>
    <s v="Jueves"/>
    <m/>
    <n v="1380"/>
    <n v="2173"/>
    <n v="120"/>
    <m/>
  </r>
  <r>
    <x v="109"/>
    <m/>
    <m/>
    <n v="1669"/>
    <n v="2509"/>
    <n v="48"/>
    <m/>
  </r>
  <r>
    <x v="110"/>
    <m/>
    <m/>
    <n v="2151"/>
    <n v="3339"/>
    <n v="67"/>
    <m/>
  </r>
  <r>
    <x v="111"/>
    <m/>
    <m/>
    <n v="2616"/>
    <n v="4776"/>
    <n v="86"/>
    <m/>
  </r>
  <r>
    <x v="112"/>
    <m/>
    <m/>
    <n v="1321"/>
    <n v="2142"/>
    <n v="100"/>
    <m/>
  </r>
  <r>
    <x v="113"/>
    <m/>
    <m/>
    <n v="1471"/>
    <n v="1961"/>
    <n v="99"/>
    <m/>
  </r>
  <r>
    <x v="114"/>
    <m/>
    <m/>
    <n v="1614"/>
    <n v="2545"/>
    <n v="82"/>
    <m/>
  </r>
  <r>
    <x v="115"/>
    <m/>
    <m/>
    <n v="1182"/>
    <n v="1957"/>
    <n v="76"/>
    <m/>
  </r>
  <r>
    <x v="116"/>
    <m/>
    <m/>
    <n v="1303"/>
    <n v="2191"/>
    <n v="94"/>
    <m/>
  </r>
  <r>
    <x v="117"/>
    <m/>
    <m/>
    <n v="2044"/>
    <n v="3110"/>
    <n v="56"/>
    <m/>
  </r>
  <r>
    <x v="118"/>
    <m/>
    <m/>
    <n v="2481"/>
    <n v="3099"/>
    <n v="46"/>
    <m/>
  </r>
  <r>
    <x v="119"/>
    <m/>
    <m/>
    <n v="1482"/>
    <n v="2547"/>
    <n v="83"/>
    <m/>
  </r>
  <r>
    <x v="120"/>
    <m/>
    <m/>
    <n v="2471"/>
    <n v="3479"/>
    <n v="92"/>
    <m/>
  </r>
  <r>
    <x v="121"/>
    <m/>
    <m/>
    <n v="2665"/>
    <n v="2868"/>
    <n v="64"/>
    <m/>
  </r>
  <r>
    <x v="122"/>
    <m/>
    <m/>
    <n v="1935"/>
    <n v="3292"/>
    <n v="19"/>
    <m/>
  </r>
  <r>
    <x v="123"/>
    <m/>
    <m/>
    <n v="0"/>
    <n v="0"/>
    <n v="0"/>
    <m/>
  </r>
  <r>
    <x v="124"/>
    <m/>
    <m/>
    <n v="0"/>
    <n v="0"/>
    <n v="0"/>
    <m/>
  </r>
  <r>
    <x v="125"/>
    <m/>
    <m/>
    <n v="0"/>
    <n v="0"/>
    <n v="22"/>
    <m/>
  </r>
  <r>
    <x v="126"/>
    <m/>
    <m/>
    <n v="2312"/>
    <n v="3667"/>
    <n v="107"/>
    <m/>
  </r>
  <r>
    <x v="127"/>
    <m/>
    <m/>
    <n v="1157"/>
    <n v="2304"/>
    <n v="92"/>
    <m/>
  </r>
  <r>
    <x v="128"/>
    <m/>
    <m/>
    <n v="1789"/>
    <n v="2672"/>
    <n v="58"/>
    <m/>
  </r>
  <r>
    <x v="129"/>
    <m/>
    <m/>
    <n v="1400"/>
    <n v="1936"/>
    <n v="86"/>
    <m/>
  </r>
  <r>
    <x v="130"/>
    <m/>
    <m/>
    <n v="1364"/>
    <n v="1876"/>
    <n v="50"/>
    <m/>
  </r>
  <r>
    <x v="131"/>
    <m/>
    <m/>
    <n v="1549"/>
    <n v="2824"/>
    <n v="90"/>
    <m/>
  </r>
  <r>
    <x v="132"/>
    <m/>
    <m/>
    <n v="2323"/>
    <n v="4250"/>
    <n v="51"/>
    <m/>
  </r>
  <r>
    <x v="133"/>
    <m/>
    <m/>
    <n v="1295"/>
    <n v="2060"/>
    <n v="76"/>
    <m/>
  </r>
  <r>
    <x v="134"/>
    <m/>
    <m/>
    <n v="1215"/>
    <n v="2295"/>
    <n v="127"/>
    <m/>
  </r>
  <r>
    <x v="135"/>
    <m/>
    <m/>
    <n v="1449"/>
    <n v="2428"/>
    <n v="81"/>
    <m/>
  </r>
  <r>
    <x v="136"/>
    <m/>
    <m/>
    <n v="1262"/>
    <n v="2282"/>
    <n v="115"/>
    <m/>
  </r>
  <r>
    <x v="137"/>
    <m/>
    <m/>
    <n v="1520"/>
    <n v="2715"/>
    <n v="99"/>
    <m/>
  </r>
  <r>
    <x v="138"/>
    <m/>
    <m/>
    <n v="1603"/>
    <n v="2611"/>
    <n v="43"/>
    <m/>
  </r>
  <r>
    <x v="139"/>
    <m/>
    <m/>
    <n v="1849"/>
    <n v="4061"/>
    <n v="50"/>
    <m/>
  </r>
  <r>
    <x v="140"/>
    <m/>
    <m/>
    <n v="989"/>
    <n v="1803"/>
    <n v="92"/>
    <m/>
  </r>
  <r>
    <x v="141"/>
    <m/>
    <m/>
    <n v="1026"/>
    <n v="1886"/>
    <n v="97"/>
    <m/>
  </r>
  <r>
    <x v="142"/>
    <m/>
    <m/>
    <n v="1229"/>
    <n v="1844"/>
    <n v="116"/>
    <m/>
  </r>
  <r>
    <x v="143"/>
    <m/>
    <m/>
    <n v="1361"/>
    <n v="2110"/>
    <n v="121"/>
    <m/>
  </r>
  <r>
    <x v="144"/>
    <m/>
    <m/>
    <n v="1144"/>
    <n v="2079"/>
    <n v="85"/>
    <m/>
  </r>
  <r>
    <x v="145"/>
    <m/>
    <m/>
    <n v="1820"/>
    <n v="3321"/>
    <n v="46"/>
    <m/>
  </r>
  <r>
    <x v="146"/>
    <m/>
    <m/>
    <n v="2319"/>
    <n v="4302"/>
    <n v="53"/>
    <m/>
  </r>
  <r>
    <x v="147"/>
    <m/>
    <m/>
    <n v="1481"/>
    <n v="2473"/>
    <n v="92"/>
    <m/>
  </r>
  <r>
    <x v="148"/>
    <m/>
    <m/>
    <n v="1814"/>
    <n v="2566"/>
    <n v="112"/>
    <m/>
  </r>
  <r>
    <x v="149"/>
    <m/>
    <m/>
    <n v="1630"/>
    <n v="2681"/>
    <n v="77"/>
    <m/>
  </r>
  <r>
    <x v="150"/>
    <m/>
    <m/>
    <n v="1422"/>
    <n v="2445"/>
    <n v="95"/>
    <m/>
  </r>
  <r>
    <x v="151"/>
    <m/>
    <m/>
    <n v="1427"/>
    <n v="2325"/>
    <n v="107"/>
    <m/>
  </r>
  <r>
    <x v="152"/>
    <m/>
    <m/>
    <n v="2343"/>
    <n v="3461"/>
    <n v="57"/>
    <m/>
  </r>
  <r>
    <x v="153"/>
    <m/>
    <m/>
    <n v="2337"/>
    <n v="4669"/>
    <n v="50"/>
    <m/>
  </r>
  <r>
    <x v="154"/>
    <m/>
    <m/>
    <n v="1234"/>
    <n v="2049"/>
    <n v="135"/>
    <m/>
  </r>
  <r>
    <x v="155"/>
    <m/>
    <m/>
    <n v="1113"/>
    <n v="2285"/>
    <n v="47"/>
    <m/>
  </r>
  <r>
    <x v="156"/>
    <m/>
    <m/>
    <n v="1349"/>
    <n v="1835"/>
    <n v="86"/>
    <m/>
  </r>
  <r>
    <x v="157"/>
    <m/>
    <m/>
    <n v="1270"/>
    <n v="1900"/>
    <n v="71"/>
    <m/>
  </r>
  <r>
    <x v="158"/>
    <m/>
    <m/>
    <n v="1514"/>
    <n v="2251"/>
    <n v="79"/>
    <m/>
  </r>
  <r>
    <x v="159"/>
    <m/>
    <m/>
    <n v="1459"/>
    <n v="2700"/>
    <n v="53"/>
    <m/>
  </r>
  <r>
    <x v="160"/>
    <m/>
    <m/>
    <n v="1980"/>
    <n v="4204"/>
    <n v="51"/>
    <m/>
  </r>
  <r>
    <x v="161"/>
    <m/>
    <m/>
    <n v="1303"/>
    <n v="2289"/>
    <n v="110"/>
    <m/>
  </r>
  <r>
    <x v="162"/>
    <m/>
    <m/>
    <n v="1123"/>
    <n v="2045"/>
    <n v="72"/>
    <m/>
  </r>
  <r>
    <x v="163"/>
    <m/>
    <m/>
    <n v="1808"/>
    <n v="2450"/>
    <n v="101"/>
    <m/>
  </r>
  <r>
    <x v="164"/>
    <m/>
    <m/>
    <n v="1310"/>
    <n v="2080"/>
    <n v="104"/>
    <m/>
  </r>
  <r>
    <x v="165"/>
    <m/>
    <m/>
    <n v="1581"/>
    <n v="2523"/>
    <n v="79"/>
    <m/>
  </r>
  <r>
    <x v="166"/>
    <m/>
    <m/>
    <n v="1589"/>
    <n v="3060"/>
    <n v="60"/>
    <m/>
  </r>
  <r>
    <x v="167"/>
    <m/>
    <m/>
    <n v="2575"/>
    <n v="4208"/>
    <n v="43"/>
    <m/>
  </r>
  <r>
    <x v="168"/>
    <m/>
    <m/>
    <n v="1390"/>
    <n v="2169"/>
    <n v="92"/>
    <m/>
  </r>
  <r>
    <x v="169"/>
    <m/>
    <m/>
    <n v="1243"/>
    <n v="2245"/>
    <n v="108"/>
    <m/>
  </r>
  <r>
    <x v="170"/>
    <m/>
    <m/>
    <n v="1044"/>
    <n v="1664"/>
    <n v="81"/>
    <m/>
  </r>
  <r>
    <x v="171"/>
    <m/>
    <m/>
    <n v="1138"/>
    <n v="2096"/>
    <n v="98"/>
    <m/>
  </r>
  <r>
    <x v="172"/>
    <m/>
    <m/>
    <n v="1575"/>
    <n v="2262"/>
    <n v="78"/>
    <m/>
  </r>
  <r>
    <x v="173"/>
    <m/>
    <m/>
    <n v="1450"/>
    <n v="2834"/>
    <n v="39"/>
    <m/>
  </r>
  <r>
    <x v="174"/>
    <m/>
    <m/>
    <n v="1651"/>
    <n v="2540"/>
    <n v="59"/>
    <m/>
  </r>
  <r>
    <x v="175"/>
    <m/>
    <m/>
    <n v="1106"/>
    <n v="1760"/>
    <n v="166"/>
    <m/>
  </r>
  <r>
    <x v="176"/>
    <m/>
    <m/>
    <n v="1284"/>
    <n v="2118"/>
    <n v="76"/>
    <m/>
  </r>
  <r>
    <x v="177"/>
    <m/>
    <m/>
    <n v="862"/>
    <n v="1540"/>
    <n v="87"/>
    <m/>
  </r>
  <r>
    <x v="178"/>
    <m/>
    <m/>
    <n v="1015"/>
    <n v="1933"/>
    <n v="93"/>
    <m/>
  </r>
  <r>
    <x v="179"/>
    <m/>
    <m/>
    <n v="1577"/>
    <n v="2459"/>
    <n v="93"/>
    <m/>
  </r>
  <r>
    <x v="180"/>
    <m/>
    <m/>
    <n v="1548"/>
    <n v="3161"/>
    <n v="62"/>
    <m/>
  </r>
  <r>
    <x v="181"/>
    <m/>
    <m/>
    <n v="2027"/>
    <n v="3976"/>
    <n v="55"/>
    <m/>
  </r>
  <r>
    <x v="182"/>
    <m/>
    <m/>
    <n v="1292"/>
    <n v="2150"/>
    <n v="98"/>
    <m/>
  </r>
  <r>
    <x v="183"/>
    <m/>
    <m/>
    <n v="1561"/>
    <n v="2371"/>
    <n v="91"/>
    <m/>
  </r>
  <r>
    <x v="184"/>
    <m/>
    <m/>
    <n v="1250"/>
    <n v="1778"/>
    <n v="95"/>
    <m/>
  </r>
  <r>
    <x v="185"/>
    <m/>
    <m/>
    <n v="2026"/>
    <n v="2964"/>
    <n v="43"/>
    <m/>
  </r>
  <r>
    <x v="186"/>
    <m/>
    <m/>
    <n v="1819"/>
    <n v="2886"/>
    <n v="75"/>
    <m/>
  </r>
  <r>
    <x v="187"/>
    <m/>
    <m/>
    <n v="1455"/>
    <n v="2934"/>
    <n v="60"/>
    <m/>
  </r>
  <r>
    <x v="188"/>
    <m/>
    <m/>
    <n v="1656"/>
    <n v="2796"/>
    <n v="69"/>
    <m/>
  </r>
  <r>
    <x v="189"/>
    <m/>
    <m/>
    <n v="1216"/>
    <n v="2075"/>
    <n v="95"/>
    <m/>
  </r>
  <r>
    <x v="190"/>
    <m/>
    <m/>
    <n v="2019"/>
    <n v="2860"/>
    <n v="74"/>
    <m/>
  </r>
  <r>
    <x v="191"/>
    <m/>
    <m/>
    <n v="1533"/>
    <n v="2374"/>
    <n v="70"/>
    <m/>
  </r>
  <r>
    <x v="192"/>
    <m/>
    <m/>
    <n v="1138"/>
    <n v="1862"/>
    <n v="87"/>
    <m/>
  </r>
  <r>
    <x v="193"/>
    <m/>
    <m/>
    <n v="1973"/>
    <n v="3038"/>
    <n v="101"/>
    <m/>
  </r>
  <r>
    <x v="194"/>
    <m/>
    <m/>
    <n v="1579"/>
    <n v="3194"/>
    <n v="50"/>
    <m/>
  </r>
  <r>
    <x v="195"/>
    <m/>
    <m/>
    <n v="2947"/>
    <n v="4578"/>
    <n v="35"/>
    <m/>
  </r>
  <r>
    <x v="196"/>
    <m/>
    <m/>
    <n v="1280"/>
    <n v="2017"/>
    <n v="85"/>
    <m/>
  </r>
  <r>
    <x v="197"/>
    <m/>
    <m/>
    <n v="1249"/>
    <n v="2022"/>
    <n v="61"/>
    <m/>
  </r>
  <r>
    <x v="198"/>
    <m/>
    <m/>
    <n v="1197"/>
    <n v="2241"/>
    <n v="100"/>
    <m/>
  </r>
  <r>
    <x v="199"/>
    <m/>
    <m/>
    <n v="1272"/>
    <n v="1891"/>
    <n v="108"/>
    <m/>
  </r>
  <r>
    <x v="200"/>
    <m/>
    <m/>
    <n v="1519"/>
    <n v="2559"/>
    <n v="82"/>
    <m/>
  </r>
  <r>
    <x v="201"/>
    <m/>
    <m/>
    <n v="1891"/>
    <n v="3333"/>
    <n v="70"/>
    <m/>
  </r>
  <r>
    <x v="202"/>
    <m/>
    <m/>
    <n v="1134"/>
    <n v="2157"/>
    <n v="53"/>
    <m/>
  </r>
  <r>
    <x v="203"/>
    <m/>
    <m/>
    <n v="1521"/>
    <n v="2597"/>
    <n v="78"/>
    <m/>
  </r>
  <r>
    <x v="204"/>
    <m/>
    <m/>
    <n v="1346"/>
    <n v="1904"/>
    <n v="68"/>
    <m/>
  </r>
  <r>
    <x v="205"/>
    <m/>
    <m/>
    <n v="2466"/>
    <n v="2255"/>
    <n v="75"/>
    <m/>
  </r>
  <r>
    <x v="206"/>
    <m/>
    <m/>
    <n v="1305"/>
    <n v="1960"/>
    <n v="101"/>
    <m/>
  </r>
  <r>
    <x v="207"/>
    <m/>
    <m/>
    <n v="1459"/>
    <n v="2221"/>
    <n v="59"/>
    <m/>
  </r>
  <r>
    <x v="208"/>
    <m/>
    <m/>
    <n v="1490"/>
    <n v="2302"/>
    <n v="51"/>
    <m/>
  </r>
  <r>
    <x v="209"/>
    <m/>
    <m/>
    <n v="2527"/>
    <n v="3631"/>
    <n v="39"/>
    <m/>
  </r>
  <r>
    <x v="210"/>
    <m/>
    <m/>
    <n v="1022"/>
    <n v="1819"/>
    <n v="79"/>
    <m/>
  </r>
  <r>
    <x v="211"/>
    <m/>
    <m/>
    <n v="1247"/>
    <n v="1783"/>
    <n v="84"/>
    <m/>
  </r>
  <r>
    <x v="212"/>
    <m/>
    <m/>
    <n v="1121"/>
    <n v="1633"/>
    <n v="48"/>
    <m/>
  </r>
  <r>
    <x v="213"/>
    <m/>
    <m/>
    <n v="1454"/>
    <n v="2376"/>
    <n v="99"/>
    <m/>
  </r>
  <r>
    <x v="214"/>
    <m/>
    <m/>
    <n v="1513"/>
    <n v="2364"/>
    <n v="66"/>
    <m/>
  </r>
  <r>
    <x v="215"/>
    <m/>
    <m/>
    <n v="1894"/>
    <n v="3299"/>
    <n v="68"/>
    <m/>
  </r>
  <r>
    <x v="216"/>
    <m/>
    <m/>
    <n v="1792"/>
    <n v="3201"/>
    <n v="48"/>
    <m/>
  </r>
  <r>
    <x v="217"/>
    <m/>
    <m/>
    <n v="1053"/>
    <n v="1971"/>
    <n v="91"/>
    <m/>
  </r>
  <r>
    <x v="218"/>
    <m/>
    <m/>
    <n v="1441"/>
    <n v="2259"/>
    <n v="79"/>
    <m/>
  </r>
  <r>
    <x v="219"/>
    <m/>
    <m/>
    <n v="1647"/>
    <n v="2167"/>
    <n v="78"/>
    <m/>
  </r>
  <r>
    <x v="220"/>
    <m/>
    <m/>
    <n v="1296"/>
    <n v="1854"/>
    <n v="116"/>
    <m/>
  </r>
  <r>
    <x v="221"/>
    <m/>
    <m/>
    <n v="1345"/>
    <n v="2147"/>
    <n v="88"/>
    <m/>
  </r>
  <r>
    <x v="222"/>
    <m/>
    <m/>
    <n v="1830"/>
    <n v="2680"/>
    <n v="50"/>
    <m/>
  </r>
  <r>
    <x v="223"/>
    <m/>
    <m/>
    <n v="2489"/>
    <n v="3877"/>
    <n v="56"/>
    <m/>
  </r>
  <r>
    <x v="224"/>
    <m/>
    <m/>
    <n v="1070"/>
    <n v="2070"/>
    <n v="66"/>
    <m/>
  </r>
  <r>
    <x v="225"/>
    <m/>
    <m/>
    <n v="1294"/>
    <n v="2095"/>
    <n v="82"/>
    <m/>
  </r>
  <r>
    <x v="226"/>
    <m/>
    <m/>
    <n v="1215"/>
    <n v="2359"/>
    <n v="82"/>
    <m/>
  </r>
  <r>
    <x v="227"/>
    <m/>
    <m/>
    <n v="1145"/>
    <n v="1849"/>
    <n v="106"/>
    <m/>
  </r>
  <r>
    <x v="228"/>
    <m/>
    <m/>
    <n v="1384"/>
    <n v="2203"/>
    <n v="80"/>
    <m/>
  </r>
  <r>
    <x v="229"/>
    <m/>
    <m/>
    <n v="1936"/>
    <n v="3108"/>
    <n v="47"/>
    <m/>
  </r>
  <r>
    <x v="230"/>
    <m/>
    <m/>
    <n v="2101"/>
    <n v="3115"/>
    <n v="61"/>
    <m/>
  </r>
  <r>
    <x v="231"/>
    <m/>
    <m/>
    <n v="0"/>
    <n v="0"/>
    <n v="120"/>
    <m/>
  </r>
  <r>
    <x v="232"/>
    <m/>
    <m/>
    <n v="1640"/>
    <n v="2669"/>
    <n v="81"/>
    <m/>
  </r>
  <r>
    <x v="233"/>
    <m/>
    <m/>
    <n v="1156"/>
    <n v="1879"/>
    <n v="105"/>
    <m/>
  </r>
  <r>
    <x v="234"/>
    <m/>
    <m/>
    <n v="1341"/>
    <n v="1939"/>
    <n v="108"/>
    <m/>
  </r>
  <r>
    <x v="235"/>
    <m/>
    <m/>
    <n v="1298"/>
    <n v="2116"/>
    <n v="104"/>
    <m/>
  </r>
  <r>
    <x v="236"/>
    <m/>
    <m/>
    <n v="1923"/>
    <n v="2815"/>
    <n v="48"/>
    <m/>
  </r>
  <r>
    <x v="237"/>
    <m/>
    <m/>
    <n v="2740"/>
    <n v="3800"/>
    <n v="63"/>
    <m/>
  </r>
  <r>
    <x v="238"/>
    <m/>
    <m/>
    <n v="991"/>
    <n v="1918"/>
    <n v="100"/>
    <m/>
  </r>
  <r>
    <x v="239"/>
    <m/>
    <m/>
    <n v="1536"/>
    <n v="2351"/>
    <n v="78"/>
    <m/>
  </r>
  <r>
    <x v="240"/>
    <m/>
    <m/>
    <n v="1735"/>
    <n v="2364"/>
    <n v="70"/>
    <m/>
  </r>
  <r>
    <x v="241"/>
    <m/>
    <m/>
    <n v="1186"/>
    <n v="1892"/>
    <n v="107"/>
    <m/>
  </r>
  <r>
    <x v="242"/>
    <m/>
    <m/>
    <n v="1432"/>
    <n v="2127"/>
    <n v="78"/>
    <m/>
  </r>
  <r>
    <x v="243"/>
    <m/>
    <m/>
    <n v="1942"/>
    <n v="3371"/>
    <n v="57"/>
    <m/>
  </r>
  <r>
    <x v="244"/>
    <m/>
    <m/>
    <n v="1051"/>
    <n v="2658"/>
    <n v="54"/>
    <m/>
  </r>
  <r>
    <x v="245"/>
    <m/>
    <m/>
    <n v="1242"/>
    <n v="2160"/>
    <n v="99"/>
    <m/>
  </r>
  <r>
    <x v="246"/>
    <m/>
    <m/>
    <n v="1366"/>
    <n v="2473"/>
    <n v="69"/>
    <m/>
  </r>
  <r>
    <x v="247"/>
    <m/>
    <m/>
    <n v="1640"/>
    <n v="2042"/>
    <n v="78"/>
    <m/>
  </r>
  <r>
    <x v="248"/>
    <m/>
    <m/>
    <n v="1267"/>
    <n v="2002"/>
    <n v="96"/>
    <m/>
  </r>
  <r>
    <x v="249"/>
    <m/>
    <m/>
    <n v="1582"/>
    <n v="2523"/>
    <n v="87"/>
    <m/>
  </r>
  <r>
    <x v="250"/>
    <m/>
    <m/>
    <n v="1680"/>
    <n v="3369"/>
    <n v="60"/>
    <m/>
  </r>
  <r>
    <x v="251"/>
    <m/>
    <m/>
    <n v="1401"/>
    <n v="2335"/>
    <n v="53"/>
    <m/>
  </r>
  <r>
    <x v="252"/>
    <m/>
    <m/>
    <n v="1027"/>
    <n v="2331"/>
    <n v="105"/>
    <m/>
  </r>
  <r>
    <x v="253"/>
    <m/>
    <m/>
    <n v="1601"/>
    <n v="2473"/>
    <n v="82"/>
    <m/>
  </r>
  <r>
    <x v="254"/>
    <m/>
    <m/>
    <n v="1354"/>
    <n v="1943"/>
    <n v="63"/>
    <m/>
  </r>
  <r>
    <x v="255"/>
    <m/>
    <m/>
    <n v="1412"/>
    <n v="1903"/>
    <n v="89"/>
    <m/>
  </r>
  <r>
    <x v="256"/>
    <m/>
    <m/>
    <n v="1407"/>
    <n v="2912"/>
    <n v="81"/>
    <m/>
  </r>
  <r>
    <x v="257"/>
    <m/>
    <m/>
    <n v="2216"/>
    <n v="3446"/>
    <n v="57"/>
    <m/>
  </r>
  <r>
    <x v="258"/>
    <m/>
    <m/>
    <n v="1438"/>
    <n v="3125"/>
    <n v="47"/>
    <m/>
  </r>
  <r>
    <x v="259"/>
    <m/>
    <m/>
    <n v="1112"/>
    <n v="2574"/>
    <n v="105"/>
    <m/>
  </r>
  <r>
    <x v="260"/>
    <m/>
    <m/>
    <n v="1273"/>
    <n v="2348"/>
    <n v="79"/>
    <m/>
  </r>
  <r>
    <x v="261"/>
    <m/>
    <m/>
    <n v="1683"/>
    <n v="2158"/>
    <n v="90"/>
    <m/>
  </r>
  <r>
    <x v="262"/>
    <m/>
    <m/>
    <n v="1244"/>
    <n v="1920"/>
    <n v="141"/>
    <m/>
  </r>
  <r>
    <x v="263"/>
    <m/>
    <m/>
    <n v="1506"/>
    <n v="2400"/>
    <n v="95"/>
    <m/>
  </r>
  <r>
    <x v="264"/>
    <m/>
    <m/>
    <n v="2370"/>
    <n v="3792"/>
    <n v="66"/>
    <m/>
  </r>
  <r>
    <x v="265"/>
    <m/>
    <m/>
    <n v="2546"/>
    <n v="3574"/>
    <n v="66"/>
    <m/>
  </r>
  <r>
    <x v="266"/>
    <m/>
    <m/>
    <n v="1285"/>
    <n v="2405"/>
    <n v="78"/>
    <m/>
  </r>
  <r>
    <x v="267"/>
    <m/>
    <m/>
    <n v="963"/>
    <n v="2183"/>
    <n v="90"/>
    <m/>
  </r>
  <r>
    <x v="268"/>
    <m/>
    <m/>
    <n v="1607"/>
    <n v="2083"/>
    <n v="72"/>
    <m/>
  </r>
  <r>
    <x v="269"/>
    <m/>
    <m/>
    <n v="1440"/>
    <n v="2330"/>
    <n v="93"/>
    <m/>
  </r>
  <r>
    <x v="270"/>
    <m/>
    <m/>
    <n v="1513"/>
    <n v="2680"/>
    <n v="115"/>
    <m/>
  </r>
  <r>
    <x v="271"/>
    <m/>
    <m/>
    <n v="2496"/>
    <n v="3641"/>
    <n v="77"/>
    <m/>
  </r>
  <r>
    <x v="272"/>
    <m/>
    <m/>
    <n v="1734"/>
    <n v="3364"/>
    <n v="51"/>
    <m/>
  </r>
  <r>
    <x v="273"/>
    <m/>
    <m/>
    <n v="1144"/>
    <n v="2322"/>
    <n v="102"/>
    <m/>
  </r>
  <r>
    <x v="274"/>
    <m/>
    <m/>
    <n v="1263"/>
    <n v="2258"/>
    <n v="107"/>
    <m/>
  </r>
  <r>
    <x v="275"/>
    <m/>
    <m/>
    <n v="1746"/>
    <n v="2494"/>
    <n v="88"/>
    <m/>
  </r>
  <r>
    <x v="276"/>
    <m/>
    <m/>
    <n v="1541"/>
    <n v="2286"/>
    <n v="104"/>
    <m/>
  </r>
  <r>
    <x v="277"/>
    <m/>
    <m/>
    <n v="2165"/>
    <n v="3205"/>
    <n v="74"/>
    <m/>
  </r>
  <r>
    <x v="278"/>
    <m/>
    <m/>
    <n v="2230"/>
    <n v="3100"/>
    <n v="74"/>
    <m/>
  </r>
  <r>
    <x v="279"/>
    <m/>
    <m/>
    <n v="1567"/>
    <n v="2655"/>
    <n v="50"/>
    <m/>
  </r>
  <r>
    <x v="280"/>
    <m/>
    <m/>
    <n v="691"/>
    <n v="1443"/>
    <n v="44"/>
    <m/>
  </r>
  <r>
    <x v="281"/>
    <m/>
    <m/>
    <n v="538"/>
    <n v="2510"/>
    <n v="76"/>
    <m/>
  </r>
  <r>
    <x v="282"/>
    <m/>
    <m/>
    <n v="1308"/>
    <n v="1771"/>
    <n v="80"/>
    <m/>
  </r>
  <r>
    <x v="283"/>
    <m/>
    <m/>
    <n v="1309"/>
    <n v="2089"/>
    <n v="109"/>
    <m/>
  </r>
  <r>
    <x v="284"/>
    <m/>
    <m/>
    <n v="1700"/>
    <n v="3376"/>
    <n v="84"/>
    <m/>
  </r>
  <r>
    <x v="285"/>
    <m/>
    <m/>
    <n v="1740"/>
    <n v="2898"/>
    <n v="63"/>
    <m/>
  </r>
  <r>
    <x v="286"/>
    <m/>
    <m/>
    <n v="1253"/>
    <n v="2780"/>
    <n v="94"/>
    <m/>
  </r>
  <r>
    <x v="287"/>
    <m/>
    <m/>
    <n v="1018"/>
    <n v="1882"/>
    <n v="103"/>
    <m/>
  </r>
  <r>
    <x v="288"/>
    <m/>
    <m/>
    <n v="1087"/>
    <n v="2164"/>
    <n v="89"/>
    <m/>
  </r>
  <r>
    <x v="289"/>
    <m/>
    <m/>
    <n v="1324"/>
    <n v="1976"/>
    <n v="82"/>
    <m/>
  </r>
  <r>
    <x v="290"/>
    <m/>
    <m/>
    <n v="951"/>
    <n v="2087"/>
    <n v="86"/>
    <m/>
  </r>
  <r>
    <x v="291"/>
    <m/>
    <m/>
    <n v="1420"/>
    <n v="2220"/>
    <n v="50"/>
    <m/>
  </r>
  <r>
    <x v="292"/>
    <m/>
    <m/>
    <n v="1992"/>
    <n v="2826"/>
    <n v="55"/>
    <m/>
  </r>
  <r>
    <x v="293"/>
    <m/>
    <m/>
    <n v="2359"/>
    <n v="3353"/>
    <n v="51"/>
    <m/>
  </r>
  <r>
    <x v="294"/>
    <m/>
    <m/>
    <n v="1170"/>
    <n v="2378"/>
    <n v="103"/>
    <m/>
  </r>
  <r>
    <x v="295"/>
    <m/>
    <m/>
    <n v="1352"/>
    <n v="2103"/>
    <n v="110"/>
    <m/>
  </r>
  <r>
    <x v="296"/>
    <m/>
    <m/>
    <n v="1476"/>
    <n v="1977"/>
    <n v="87"/>
    <m/>
  </r>
  <r>
    <x v="297"/>
    <m/>
    <m/>
    <n v="904"/>
    <n v="1859"/>
    <n v="104"/>
    <m/>
  </r>
  <r>
    <x v="298"/>
    <m/>
    <m/>
    <n v="1295"/>
    <n v="2080"/>
    <n v="87"/>
    <m/>
  </r>
  <r>
    <x v="299"/>
    <m/>
    <m/>
    <n v="1748"/>
    <n v="3258"/>
    <n v="54"/>
    <m/>
  </r>
  <r>
    <x v="300"/>
    <m/>
    <m/>
    <n v="1099"/>
    <n v="2082"/>
    <n v="55"/>
    <m/>
  </r>
  <r>
    <x v="301"/>
    <m/>
    <m/>
    <n v="1263"/>
    <n v="2334"/>
    <n v="93"/>
    <m/>
  </r>
  <r>
    <x v="302"/>
    <m/>
    <m/>
    <n v="1213"/>
    <n v="1892"/>
    <n v="90"/>
    <m/>
  </r>
  <r>
    <x v="303"/>
    <m/>
    <m/>
    <n v="995"/>
    <n v="2015"/>
    <n v="82"/>
    <m/>
  </r>
  <r>
    <x v="304"/>
    <m/>
    <m/>
    <n v="1107"/>
    <n v="2243"/>
    <n v="105"/>
    <m/>
  </r>
  <r>
    <x v="305"/>
    <m/>
    <m/>
    <n v="1271"/>
    <n v="2720"/>
    <n v="85"/>
    <m/>
  </r>
  <r>
    <x v="306"/>
    <m/>
    <m/>
    <n v="2485"/>
    <n v="4838"/>
    <n v="62"/>
    <m/>
  </r>
  <r>
    <x v="307"/>
    <m/>
    <m/>
    <n v="2468"/>
    <n v="3508"/>
    <n v="57"/>
    <m/>
  </r>
  <r>
    <x v="308"/>
    <m/>
    <m/>
    <n v="1805"/>
    <n v="2664"/>
    <n v="108"/>
    <m/>
  </r>
  <r>
    <x v="309"/>
    <m/>
    <m/>
    <n v="1468"/>
    <n v="2313"/>
    <n v="83"/>
    <m/>
  </r>
  <r>
    <x v="310"/>
    <m/>
    <m/>
    <n v="924"/>
    <n v="1891"/>
    <n v="101"/>
    <m/>
  </r>
  <r>
    <x v="311"/>
    <m/>
    <m/>
    <n v="1014"/>
    <n v="1993"/>
    <n v="85"/>
    <m/>
  </r>
  <r>
    <x v="312"/>
    <m/>
    <m/>
    <n v="1036"/>
    <n v="2242"/>
    <n v="124"/>
    <m/>
  </r>
  <r>
    <x v="313"/>
    <m/>
    <m/>
    <n v="2184"/>
    <n v="3906"/>
    <n v="89"/>
    <m/>
  </r>
  <r>
    <x v="314"/>
    <m/>
    <m/>
    <n v="1603"/>
    <n v="2402"/>
    <n v="52"/>
    <m/>
  </r>
  <r>
    <x v="315"/>
    <m/>
    <m/>
    <n v="1409"/>
    <n v="2519"/>
    <n v="95"/>
    <m/>
  </r>
  <r>
    <x v="316"/>
    <m/>
    <m/>
    <n v="1296"/>
    <n v="2196"/>
    <n v="97"/>
    <m/>
  </r>
  <r>
    <x v="317"/>
    <m/>
    <m/>
    <n v="1460"/>
    <n v="2318"/>
    <n v="106"/>
    <m/>
  </r>
  <r>
    <x v="318"/>
    <m/>
    <m/>
    <n v="1563"/>
    <n v="2647"/>
    <n v="76"/>
    <m/>
  </r>
  <r>
    <x v="319"/>
    <m/>
    <m/>
    <n v="1030"/>
    <n v="1957"/>
    <n v="95"/>
    <m/>
  </r>
  <r>
    <x v="320"/>
    <m/>
    <m/>
    <n v="1596"/>
    <n v="2877"/>
    <n v="65"/>
    <m/>
  </r>
  <r>
    <x v="321"/>
    <m/>
    <m/>
    <n v="2284"/>
    <n v="3189"/>
    <n v="93"/>
    <m/>
  </r>
  <r>
    <x v="322"/>
    <m/>
    <m/>
    <n v="1411"/>
    <n v="2427"/>
    <n v="91"/>
    <m/>
  </r>
  <r>
    <x v="323"/>
    <m/>
    <m/>
    <n v="1378"/>
    <n v="2380"/>
    <n v="101"/>
    <m/>
  </r>
  <r>
    <x v="324"/>
    <m/>
    <m/>
    <n v="1489"/>
    <n v="2299"/>
    <n v="63"/>
    <m/>
  </r>
  <r>
    <x v="325"/>
    <m/>
    <m/>
    <n v="936"/>
    <n v="1942"/>
    <n v="106"/>
    <m/>
  </r>
  <r>
    <x v="326"/>
    <m/>
    <m/>
    <n v="1285"/>
    <n v="2345"/>
    <n v="97"/>
    <m/>
  </r>
  <r>
    <x v="327"/>
    <m/>
    <m/>
    <n v="1664"/>
    <n v="2618"/>
    <n v="53"/>
    <m/>
  </r>
  <r>
    <x v="328"/>
    <m/>
    <m/>
    <n v="1653"/>
    <n v="2536"/>
    <n v="50"/>
    <m/>
  </r>
  <r>
    <x v="329"/>
    <m/>
    <m/>
    <n v="1150"/>
    <n v="2311"/>
    <n v="88"/>
    <m/>
  </r>
  <r>
    <x v="330"/>
    <m/>
    <m/>
    <n v="1418"/>
    <n v="2304"/>
    <n v="106"/>
    <m/>
  </r>
  <r>
    <x v="331"/>
    <m/>
    <m/>
    <n v="1373"/>
    <n v="2227"/>
    <n v="88"/>
    <m/>
  </r>
  <r>
    <x v="332"/>
    <m/>
    <m/>
    <n v="955"/>
    <n v="1589"/>
    <n v="108"/>
    <m/>
  </r>
  <r>
    <x v="333"/>
    <m/>
    <m/>
    <n v="1317"/>
    <n v="2462"/>
    <n v="101"/>
    <m/>
  </r>
  <r>
    <x v="334"/>
    <m/>
    <m/>
    <n v="2445"/>
    <n v="3498"/>
    <n v="45"/>
    <m/>
  </r>
  <r>
    <x v="335"/>
    <m/>
    <m/>
    <n v="2602"/>
    <n v="3802"/>
    <n v="72"/>
    <m/>
  </r>
  <r>
    <x v="336"/>
    <m/>
    <m/>
    <n v="1239"/>
    <n v="2431"/>
    <n v="124"/>
    <m/>
  </r>
  <r>
    <x v="337"/>
    <m/>
    <m/>
    <n v="1322"/>
    <n v="2120"/>
    <n v="70"/>
    <m/>
  </r>
  <r>
    <x v="338"/>
    <m/>
    <m/>
    <n v="1766"/>
    <n v="2775"/>
    <n v="81"/>
    <m/>
  </r>
  <r>
    <x v="339"/>
    <m/>
    <m/>
    <n v="1042"/>
    <n v="1632"/>
    <n v="94"/>
    <m/>
  </r>
  <r>
    <x v="340"/>
    <m/>
    <m/>
    <n v="1173"/>
    <n v="2403"/>
    <n v="101"/>
    <m/>
  </r>
  <r>
    <x v="341"/>
    <m/>
    <m/>
    <n v="1830"/>
    <n v="3085"/>
    <n v="73"/>
    <m/>
  </r>
  <r>
    <x v="342"/>
    <m/>
    <m/>
    <n v="1678"/>
    <n v="2339"/>
    <n v="36"/>
    <m/>
  </r>
  <r>
    <x v="343"/>
    <m/>
    <m/>
    <n v="1238"/>
    <n v="2411"/>
    <n v="95"/>
    <m/>
  </r>
  <r>
    <x v="344"/>
    <m/>
    <m/>
    <n v="1375"/>
    <n v="2217"/>
    <n v="75"/>
    <m/>
  </r>
  <r>
    <x v="345"/>
    <m/>
    <m/>
    <n v="1035"/>
    <n v="1802"/>
    <n v="85"/>
    <m/>
  </r>
  <r>
    <x v="346"/>
    <m/>
    <m/>
    <n v="937"/>
    <n v="1942"/>
    <n v="71"/>
    <m/>
  </r>
  <r>
    <x v="347"/>
    <m/>
    <m/>
    <n v="1286"/>
    <n v="2486"/>
    <n v="77"/>
    <m/>
  </r>
  <r>
    <x v="348"/>
    <m/>
    <m/>
    <n v="2247"/>
    <n v="4534"/>
    <n v="56"/>
    <m/>
  </r>
  <r>
    <x v="349"/>
    <m/>
    <m/>
    <n v="2305"/>
    <n v="3393"/>
    <n v="49"/>
    <m/>
  </r>
  <r>
    <x v="350"/>
    <m/>
    <m/>
    <n v="1295"/>
    <n v="2318"/>
    <n v="65"/>
    <m/>
  </r>
  <r>
    <x v="351"/>
    <m/>
    <m/>
    <n v="1319"/>
    <n v="2247"/>
    <n v="75"/>
    <m/>
  </r>
  <r>
    <x v="352"/>
    <m/>
    <m/>
    <n v="0"/>
    <n v="0"/>
    <n v="0"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  <r>
    <x v="35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DFB47A-3DFB-423D-AB08-DFFC636FBE22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1:D33" firstHeaderRow="0" firstDataRow="1" firstDataCol="1"/>
  <pivotFields count="9">
    <pivotField axis="axisRow" showAll="0">
      <items count="15">
        <item h="1" x="0"/>
        <item h="1" x="1"/>
        <item h="1" x="2"/>
        <item h="1" x="3"/>
        <item h="1" x="4"/>
        <item h="1" x="5"/>
        <item h="1" x="6"/>
        <item x="7"/>
        <item x="8"/>
        <item x="9"/>
        <item h="1" x="10"/>
        <item h="1" x="11"/>
        <item h="1" x="12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2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sd="0" x="9"/>
        <item h="1" sd="0" x="10"/>
        <item t="default"/>
      </items>
    </pivotField>
  </pivotFields>
  <rowFields count="3">
    <field x="8"/>
    <field x="7"/>
    <field x="0"/>
  </rowFields>
  <rowItems count="2"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VEHICULOS " fld="3" baseField="0" baseItem="0"/>
    <dataField name="Suma de PERSONAS" fld="4" baseField="0" baseItem="0"/>
    <dataField name="Suma de VEHICULOS DE CARGA" fld="5" baseField="0" baseItem="0"/>
  </dataFields>
  <formats count="1">
    <format dxfId="0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A5D443-20C2-4555-8CA4-647141785797}" name="Tabla1" displayName="Tabla1" ref="A4:G384" totalsRowCount="1">
  <autoFilter ref="A4:G383" xr:uid="{B63DD472-5681-4795-BF8D-82AD04F00596}">
    <filterColumn colId="0">
      <filters>
        <dateGroupItem year="2022" month="7" dateTimeGrouping="month"/>
        <dateGroupItem year="2022" month="8" dateTimeGrouping="month"/>
        <dateGroupItem year="2022" month="9" dateTimeGrouping="month"/>
      </filters>
    </filterColumn>
  </autoFilter>
  <sortState xmlns:xlrd2="http://schemas.microsoft.com/office/spreadsheetml/2017/richdata2" ref="A5:G16">
    <sortCondition ref="A4:A83"/>
  </sortState>
  <tableColumns count="7">
    <tableColumn id="1" xr3:uid="{742645D6-FFCA-4539-A76F-1301E3F85435}" name="FECHA "/>
    <tableColumn id="6" xr3:uid="{7C0BC7A9-68D7-4724-BE76-3140E7C70C5B}" name="DIAS DE LA SEMANA" dataDxfId="5" totalsRowDxfId="4"/>
    <tableColumn id="8" xr3:uid="{231981A0-8422-4E93-9755-FA1005C201E1}" name="HORA"/>
    <tableColumn id="2" xr3:uid="{D3778A21-6F53-43FD-8F3B-B4BC17011E07}" name="VEHICULOS " totalsRowFunction="sum" totalsRowDxfId="3"/>
    <tableColumn id="3" xr3:uid="{F036B587-31E3-4E58-AD76-AECAAD8A065B}" name="PERSONAS" totalsRowFunction="sum" totalsRowDxfId="2"/>
    <tableColumn id="4" xr3:uid="{972BAFCF-9F62-4139-A161-8C9DA8BA137F}" name="VEHICULOS DE CARGA" totalsRowFunction="sum" totalsRowDxfId="1"/>
    <tableColumn id="5" xr3:uid="{4A508381-3C7D-4EAF-91C7-70401F3581CD}" name="PASEAD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72CD-C9AE-48C7-ABF0-95EE6121FBF3}">
  <dimension ref="A4:K384"/>
  <sheetViews>
    <sheetView topLeftCell="A244" zoomScaleNormal="100" workbookViewId="0">
      <selection activeCell="I265" sqref="I265"/>
    </sheetView>
  </sheetViews>
  <sheetFormatPr defaultColWidth="11.42578125" defaultRowHeight="15" x14ac:dyDescent="0.25"/>
  <cols>
    <col min="1" max="1" width="14.5703125" customWidth="1"/>
    <col min="2" max="2" width="21.140625" customWidth="1"/>
    <col min="3" max="3" width="12.42578125" customWidth="1"/>
    <col min="4" max="4" width="20.85546875" customWidth="1"/>
    <col min="5" max="5" width="15.85546875" customWidth="1"/>
    <col min="6" max="6" width="26.5703125" customWidth="1"/>
    <col min="7" max="7" width="21.42578125" customWidth="1"/>
  </cols>
  <sheetData>
    <row r="4" spans="1:1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</row>
    <row r="5" spans="1:11" hidden="1" x14ac:dyDescent="0.25">
      <c r="A5" s="4">
        <v>42003</v>
      </c>
      <c r="B5" s="4" t="s">
        <v>14</v>
      </c>
      <c r="D5" s="5">
        <v>184560</v>
      </c>
      <c r="E5" s="5">
        <v>350022</v>
      </c>
      <c r="F5">
        <v>0</v>
      </c>
      <c r="G5" t="s">
        <v>15</v>
      </c>
    </row>
    <row r="6" spans="1:11" hidden="1" x14ac:dyDescent="0.25">
      <c r="A6" s="4">
        <v>42368</v>
      </c>
      <c r="B6" s="4" t="s">
        <v>14</v>
      </c>
      <c r="D6" s="5">
        <v>419065</v>
      </c>
      <c r="E6" s="5">
        <v>828391</v>
      </c>
      <c r="F6" s="5">
        <v>20159</v>
      </c>
      <c r="G6" t="s">
        <v>15</v>
      </c>
    </row>
    <row r="7" spans="1:11" hidden="1" x14ac:dyDescent="0.25">
      <c r="A7" s="4">
        <v>42734</v>
      </c>
      <c r="B7" s="4" t="s">
        <v>14</v>
      </c>
      <c r="D7" s="5">
        <v>494444</v>
      </c>
      <c r="E7" s="5">
        <v>928611</v>
      </c>
      <c r="F7" s="5">
        <v>24124</v>
      </c>
      <c r="G7" t="s">
        <v>15</v>
      </c>
    </row>
    <row r="8" spans="1:11" hidden="1" x14ac:dyDescent="0.25">
      <c r="A8" s="4">
        <v>43099</v>
      </c>
      <c r="B8" s="4" t="s">
        <v>14</v>
      </c>
      <c r="D8" s="5">
        <v>496935</v>
      </c>
      <c r="E8" s="5">
        <v>930919</v>
      </c>
      <c r="F8" s="5">
        <v>24897</v>
      </c>
      <c r="G8" t="s">
        <v>15</v>
      </c>
    </row>
    <row r="9" spans="1:11" hidden="1" x14ac:dyDescent="0.25">
      <c r="A9" s="4">
        <v>43464</v>
      </c>
      <c r="B9" s="4" t="s">
        <v>14</v>
      </c>
      <c r="D9" s="5">
        <v>506623</v>
      </c>
      <c r="E9" s="5">
        <v>963614</v>
      </c>
      <c r="F9" s="5">
        <v>29423</v>
      </c>
      <c r="G9" t="s">
        <v>15</v>
      </c>
    </row>
    <row r="10" spans="1:11" hidden="1" x14ac:dyDescent="0.25">
      <c r="A10" s="4">
        <v>43829</v>
      </c>
      <c r="B10" s="4" t="s">
        <v>14</v>
      </c>
      <c r="D10" s="5">
        <v>656394</v>
      </c>
      <c r="E10" s="5">
        <v>1128677</v>
      </c>
      <c r="F10" s="5">
        <v>32229</v>
      </c>
      <c r="G10" t="s">
        <v>15</v>
      </c>
    </row>
    <row r="11" spans="1:11" hidden="1" x14ac:dyDescent="0.25">
      <c r="A11" s="4">
        <v>44195</v>
      </c>
      <c r="B11" s="4" t="s">
        <v>14</v>
      </c>
      <c r="D11" s="5">
        <v>546595</v>
      </c>
      <c r="E11" s="5">
        <v>1313366</v>
      </c>
      <c r="F11" s="5">
        <v>33829</v>
      </c>
      <c r="G11" t="s">
        <v>15</v>
      </c>
      <c r="I11" t="s">
        <v>16</v>
      </c>
      <c r="J11" t="s">
        <v>11</v>
      </c>
      <c r="K11" t="s">
        <v>17</v>
      </c>
    </row>
    <row r="12" spans="1:11" hidden="1" x14ac:dyDescent="0.25">
      <c r="A12" s="6">
        <v>44226</v>
      </c>
      <c r="B12" s="6"/>
      <c r="C12" s="7"/>
      <c r="D12" s="8">
        <v>46746</v>
      </c>
      <c r="E12" s="8">
        <v>94503</v>
      </c>
      <c r="F12" s="8">
        <v>2102</v>
      </c>
      <c r="G12" s="7"/>
      <c r="I12" s="5">
        <v>46746</v>
      </c>
      <c r="J12" s="5">
        <v>94503</v>
      </c>
      <c r="K12" s="5">
        <v>2102</v>
      </c>
    </row>
    <row r="13" spans="1:11" hidden="1" x14ac:dyDescent="0.25">
      <c r="A13" s="6">
        <v>44255</v>
      </c>
      <c r="B13" s="4"/>
      <c r="D13" s="5">
        <v>47229</v>
      </c>
      <c r="E13" s="5">
        <v>105508</v>
      </c>
      <c r="F13" s="5">
        <v>2485</v>
      </c>
      <c r="I13" s="5">
        <v>47229</v>
      </c>
      <c r="J13" s="5">
        <v>105508</v>
      </c>
      <c r="K13" s="5">
        <v>2485</v>
      </c>
    </row>
    <row r="14" spans="1:11" hidden="1" x14ac:dyDescent="0.25">
      <c r="A14" s="6">
        <v>44285</v>
      </c>
      <c r="B14" s="4"/>
      <c r="D14" s="5">
        <v>60302</v>
      </c>
      <c r="E14" s="5">
        <v>134220</v>
      </c>
      <c r="F14" s="5">
        <v>2977</v>
      </c>
      <c r="I14" s="5">
        <v>60302</v>
      </c>
      <c r="J14" s="5">
        <v>134220</v>
      </c>
      <c r="K14" s="5">
        <v>2977</v>
      </c>
    </row>
    <row r="15" spans="1:11" hidden="1" x14ac:dyDescent="0.25">
      <c r="A15" s="6">
        <v>44316</v>
      </c>
      <c r="B15" s="4"/>
      <c r="D15" s="5">
        <v>66266</v>
      </c>
      <c r="E15" s="5">
        <v>142311</v>
      </c>
      <c r="F15" s="5">
        <v>2735</v>
      </c>
      <c r="I15" s="5">
        <v>66266</v>
      </c>
      <c r="J15" s="5">
        <v>142311</v>
      </c>
      <c r="K15" s="5">
        <v>2735</v>
      </c>
    </row>
    <row r="16" spans="1:11" hidden="1" x14ac:dyDescent="0.25">
      <c r="A16" s="6">
        <v>44346</v>
      </c>
      <c r="B16" s="4"/>
      <c r="D16" s="5">
        <v>72882</v>
      </c>
      <c r="E16" s="5">
        <v>157880</v>
      </c>
      <c r="F16" s="5">
        <v>2939</v>
      </c>
      <c r="I16" s="5">
        <v>72882</v>
      </c>
      <c r="J16" s="5">
        <v>157880</v>
      </c>
      <c r="K16" s="5">
        <v>2939</v>
      </c>
    </row>
    <row r="17" spans="1:11" hidden="1" x14ac:dyDescent="0.25">
      <c r="A17" s="6">
        <v>44377</v>
      </c>
      <c r="B17" s="4"/>
      <c r="D17" s="5">
        <v>61304</v>
      </c>
      <c r="E17" s="5">
        <v>133166</v>
      </c>
      <c r="F17" s="5">
        <v>3075</v>
      </c>
      <c r="I17" s="5">
        <v>61304</v>
      </c>
      <c r="J17" s="5">
        <v>133166</v>
      </c>
      <c r="K17" s="5">
        <v>3075</v>
      </c>
    </row>
    <row r="18" spans="1:11" hidden="1" x14ac:dyDescent="0.25">
      <c r="A18" s="6">
        <v>44407</v>
      </c>
      <c r="B18" s="4"/>
      <c r="D18" s="5">
        <v>70126</v>
      </c>
      <c r="E18" s="5">
        <v>139190</v>
      </c>
      <c r="F18" s="5">
        <v>3608</v>
      </c>
      <c r="I18" s="9">
        <f>SUM(I12:I17)</f>
        <v>354729</v>
      </c>
      <c r="J18" s="9">
        <f>SUM(J12:J17)</f>
        <v>767588</v>
      </c>
      <c r="K18" s="9">
        <f>SUM(K12:K17)</f>
        <v>16313</v>
      </c>
    </row>
    <row r="19" spans="1:11" hidden="1" x14ac:dyDescent="0.25">
      <c r="A19" s="6">
        <v>44438</v>
      </c>
      <c r="B19" s="4"/>
      <c r="D19" s="5">
        <v>68104</v>
      </c>
      <c r="E19" s="5">
        <v>143412</v>
      </c>
      <c r="F19" s="5">
        <v>3773</v>
      </c>
    </row>
    <row r="20" spans="1:11" hidden="1" x14ac:dyDescent="0.25">
      <c r="A20" s="6">
        <v>44469</v>
      </c>
      <c r="B20" s="4"/>
      <c r="D20" s="5">
        <v>55095</v>
      </c>
      <c r="E20" s="5">
        <v>109551</v>
      </c>
      <c r="F20" s="5">
        <v>3271</v>
      </c>
    </row>
    <row r="21" spans="1:11" hidden="1" x14ac:dyDescent="0.25">
      <c r="A21" s="6">
        <v>44499</v>
      </c>
      <c r="B21" s="4"/>
      <c r="D21" s="5">
        <v>57454</v>
      </c>
      <c r="E21" s="5">
        <v>110505</v>
      </c>
      <c r="F21" s="5">
        <v>3332</v>
      </c>
    </row>
    <row r="22" spans="1:11" hidden="1" x14ac:dyDescent="0.25">
      <c r="A22" s="6">
        <v>44530</v>
      </c>
      <c r="B22" s="4"/>
      <c r="D22" s="5">
        <v>60551</v>
      </c>
      <c r="E22" s="5">
        <v>127025</v>
      </c>
      <c r="F22" s="5">
        <v>3599</v>
      </c>
    </row>
    <row r="23" spans="1:11" hidden="1" x14ac:dyDescent="0.25">
      <c r="A23" s="6">
        <v>44560</v>
      </c>
      <c r="B23" s="4"/>
      <c r="D23" s="5">
        <v>66606</v>
      </c>
      <c r="E23" s="5">
        <v>139727</v>
      </c>
      <c r="F23" s="5">
        <v>4066</v>
      </c>
    </row>
    <row r="24" spans="1:11" hidden="1" x14ac:dyDescent="0.25">
      <c r="A24" s="10">
        <v>44562</v>
      </c>
      <c r="B24" s="4" t="s">
        <v>18</v>
      </c>
      <c r="C24" t="s">
        <v>19</v>
      </c>
      <c r="D24">
        <v>0</v>
      </c>
      <c r="E24">
        <v>0</v>
      </c>
      <c r="F24">
        <v>0</v>
      </c>
    </row>
    <row r="25" spans="1:11" hidden="1" x14ac:dyDescent="0.25">
      <c r="A25" s="4">
        <v>44563</v>
      </c>
      <c r="B25" s="4" t="s">
        <v>20</v>
      </c>
      <c r="C25" t="s">
        <v>21</v>
      </c>
      <c r="D25">
        <v>789</v>
      </c>
      <c r="E25">
        <v>1403</v>
      </c>
      <c r="F25">
        <v>32</v>
      </c>
      <c r="G25" t="s">
        <v>22</v>
      </c>
    </row>
    <row r="26" spans="1:11" hidden="1" x14ac:dyDescent="0.25">
      <c r="A26" s="4">
        <v>44564</v>
      </c>
      <c r="B26" s="4" t="s">
        <v>23</v>
      </c>
      <c r="C26" t="s">
        <v>21</v>
      </c>
      <c r="D26">
        <v>1182</v>
      </c>
      <c r="E26">
        <v>2080</v>
      </c>
      <c r="F26">
        <v>101</v>
      </c>
      <c r="G26" t="s">
        <v>24</v>
      </c>
    </row>
    <row r="27" spans="1:11" hidden="1" x14ac:dyDescent="0.25">
      <c r="A27" s="4">
        <v>44565</v>
      </c>
      <c r="B27" s="4" t="s">
        <v>25</v>
      </c>
      <c r="C27" t="s">
        <v>19</v>
      </c>
      <c r="D27">
        <v>1668</v>
      </c>
      <c r="E27">
        <v>2914</v>
      </c>
      <c r="F27">
        <v>96</v>
      </c>
      <c r="G27" t="s">
        <v>22</v>
      </c>
    </row>
    <row r="28" spans="1:11" hidden="1" x14ac:dyDescent="0.25">
      <c r="A28" s="4">
        <v>44566</v>
      </c>
      <c r="B28" s="4" t="s">
        <v>26</v>
      </c>
      <c r="C28" t="s">
        <v>19</v>
      </c>
      <c r="D28">
        <v>1825</v>
      </c>
      <c r="E28">
        <v>3149</v>
      </c>
      <c r="F28">
        <v>96</v>
      </c>
      <c r="G28" t="s">
        <v>27</v>
      </c>
    </row>
    <row r="29" spans="1:11" hidden="1" x14ac:dyDescent="0.25">
      <c r="A29" s="4">
        <v>44567</v>
      </c>
      <c r="B29" s="4" t="s">
        <v>28</v>
      </c>
      <c r="C29" t="s">
        <v>21</v>
      </c>
      <c r="D29">
        <v>1421</v>
      </c>
      <c r="E29">
        <v>2693</v>
      </c>
      <c r="F29">
        <v>188</v>
      </c>
      <c r="G29" t="s">
        <v>22</v>
      </c>
    </row>
    <row r="30" spans="1:11" hidden="1" x14ac:dyDescent="0.25">
      <c r="A30" s="4">
        <v>44568</v>
      </c>
      <c r="B30" s="4" t="s">
        <v>29</v>
      </c>
      <c r="C30" t="s">
        <v>21</v>
      </c>
      <c r="D30">
        <v>1500</v>
      </c>
      <c r="E30">
        <v>2506</v>
      </c>
      <c r="F30">
        <v>97</v>
      </c>
      <c r="G30" t="s">
        <v>30</v>
      </c>
    </row>
    <row r="31" spans="1:11" hidden="1" x14ac:dyDescent="0.25">
      <c r="A31" s="4">
        <v>44569</v>
      </c>
      <c r="B31" s="4" t="s">
        <v>18</v>
      </c>
      <c r="C31" t="s">
        <v>21</v>
      </c>
      <c r="D31">
        <v>1662</v>
      </c>
      <c r="E31">
        <v>3214</v>
      </c>
      <c r="F31">
        <v>41</v>
      </c>
      <c r="G31" t="s">
        <v>31</v>
      </c>
    </row>
    <row r="32" spans="1:11" hidden="1" x14ac:dyDescent="0.25">
      <c r="A32" s="4">
        <v>44570</v>
      </c>
      <c r="B32" s="4" t="s">
        <v>20</v>
      </c>
      <c r="C32" t="s">
        <v>21</v>
      </c>
      <c r="D32">
        <v>1331</v>
      </c>
      <c r="E32">
        <v>2486</v>
      </c>
      <c r="F32">
        <v>53</v>
      </c>
      <c r="G32" t="s">
        <v>32</v>
      </c>
    </row>
    <row r="33" spans="1:7" hidden="1" x14ac:dyDescent="0.25">
      <c r="A33" s="4">
        <v>44571</v>
      </c>
      <c r="B33" s="4" t="s">
        <v>23</v>
      </c>
      <c r="C33" t="s">
        <v>21</v>
      </c>
      <c r="D33">
        <v>1278</v>
      </c>
      <c r="E33">
        <v>2221</v>
      </c>
      <c r="F33">
        <v>131</v>
      </c>
      <c r="G33" t="s">
        <v>31</v>
      </c>
    </row>
    <row r="34" spans="1:7" hidden="1" x14ac:dyDescent="0.25">
      <c r="A34" s="4">
        <v>44572</v>
      </c>
      <c r="B34" s="4" t="s">
        <v>25</v>
      </c>
      <c r="C34" t="s">
        <v>21</v>
      </c>
      <c r="D34">
        <v>1679</v>
      </c>
      <c r="E34">
        <v>2689</v>
      </c>
      <c r="F34">
        <v>151</v>
      </c>
    </row>
    <row r="35" spans="1:7" hidden="1" x14ac:dyDescent="0.25">
      <c r="A35" s="4">
        <v>44573</v>
      </c>
      <c r="B35" s="4" t="s">
        <v>26</v>
      </c>
      <c r="C35" t="s">
        <v>21</v>
      </c>
      <c r="D35">
        <v>1455</v>
      </c>
      <c r="E35">
        <v>2520</v>
      </c>
      <c r="F35">
        <v>128</v>
      </c>
      <c r="G35" t="s">
        <v>30</v>
      </c>
    </row>
    <row r="36" spans="1:7" hidden="1" x14ac:dyDescent="0.25">
      <c r="A36" s="4">
        <v>44574</v>
      </c>
      <c r="B36" s="4" t="s">
        <v>28</v>
      </c>
      <c r="C36" t="s">
        <v>21</v>
      </c>
      <c r="D36">
        <v>1477</v>
      </c>
      <c r="E36">
        <v>2347</v>
      </c>
      <c r="F36">
        <v>193</v>
      </c>
      <c r="G36" t="s">
        <v>27</v>
      </c>
    </row>
    <row r="37" spans="1:7" hidden="1" x14ac:dyDescent="0.25">
      <c r="A37" s="4">
        <v>44575</v>
      </c>
      <c r="B37" s="4" t="s">
        <v>29</v>
      </c>
      <c r="C37" t="s">
        <v>21</v>
      </c>
      <c r="D37">
        <v>1528</v>
      </c>
      <c r="E37">
        <v>2693</v>
      </c>
      <c r="F37">
        <v>102</v>
      </c>
      <c r="G37" t="s">
        <v>30</v>
      </c>
    </row>
    <row r="38" spans="1:7" hidden="1" x14ac:dyDescent="0.25">
      <c r="A38" s="4">
        <v>44576</v>
      </c>
      <c r="B38" s="4" t="s">
        <v>18</v>
      </c>
      <c r="C38" t="s">
        <v>21</v>
      </c>
      <c r="D38">
        <v>1687</v>
      </c>
      <c r="E38">
        <v>2780</v>
      </c>
      <c r="F38">
        <v>48</v>
      </c>
      <c r="G38" t="s">
        <v>24</v>
      </c>
    </row>
    <row r="39" spans="1:7" hidden="1" x14ac:dyDescent="0.25">
      <c r="A39" s="4">
        <v>44577</v>
      </c>
      <c r="B39" s="4" t="s">
        <v>20</v>
      </c>
      <c r="C39" t="s">
        <v>21</v>
      </c>
      <c r="D39">
        <v>1193</v>
      </c>
      <c r="E39">
        <v>2180</v>
      </c>
      <c r="F39">
        <v>84</v>
      </c>
      <c r="G39" t="s">
        <v>32</v>
      </c>
    </row>
    <row r="40" spans="1:7" hidden="1" x14ac:dyDescent="0.25">
      <c r="A40" s="4">
        <v>44578</v>
      </c>
      <c r="B40" s="4" t="s">
        <v>23</v>
      </c>
      <c r="C40" t="s">
        <v>21</v>
      </c>
      <c r="D40">
        <v>1367</v>
      </c>
      <c r="E40">
        <v>2406</v>
      </c>
      <c r="F40">
        <v>158</v>
      </c>
      <c r="G40" t="s">
        <v>24</v>
      </c>
    </row>
    <row r="41" spans="1:7" hidden="1" x14ac:dyDescent="0.25">
      <c r="A41" s="4">
        <v>44579</v>
      </c>
      <c r="B41" s="4" t="s">
        <v>25</v>
      </c>
      <c r="C41" t="s">
        <v>21</v>
      </c>
      <c r="D41">
        <v>1808</v>
      </c>
      <c r="E41">
        <v>2687</v>
      </c>
      <c r="F41">
        <v>152</v>
      </c>
      <c r="G41" t="s">
        <v>22</v>
      </c>
    </row>
    <row r="42" spans="1:7" hidden="1" x14ac:dyDescent="0.25">
      <c r="A42" s="4">
        <v>44580</v>
      </c>
      <c r="B42" s="4" t="s">
        <v>26</v>
      </c>
      <c r="C42" t="s">
        <v>21</v>
      </c>
      <c r="D42">
        <v>1498</v>
      </c>
      <c r="E42">
        <v>2482</v>
      </c>
      <c r="F42">
        <v>78</v>
      </c>
      <c r="G42" t="s">
        <v>27</v>
      </c>
    </row>
    <row r="43" spans="1:7" hidden="1" x14ac:dyDescent="0.25">
      <c r="A43" s="4">
        <v>44581</v>
      </c>
      <c r="B43" s="4" t="s">
        <v>28</v>
      </c>
      <c r="C43" t="s">
        <v>21</v>
      </c>
      <c r="D43">
        <v>1748</v>
      </c>
      <c r="E43">
        <v>3034</v>
      </c>
      <c r="F43">
        <v>118</v>
      </c>
      <c r="G43" t="s">
        <v>31</v>
      </c>
    </row>
    <row r="44" spans="1:7" hidden="1" x14ac:dyDescent="0.25">
      <c r="A44" s="4">
        <v>44582</v>
      </c>
      <c r="B44" s="4" t="s">
        <v>29</v>
      </c>
      <c r="C44" t="s">
        <v>21</v>
      </c>
      <c r="D44">
        <v>1486</v>
      </c>
      <c r="E44">
        <v>2581</v>
      </c>
      <c r="F44">
        <v>16</v>
      </c>
      <c r="G44" t="s">
        <v>30</v>
      </c>
    </row>
    <row r="45" spans="1:7" hidden="1" x14ac:dyDescent="0.25">
      <c r="A45" s="4">
        <v>44583</v>
      </c>
      <c r="B45" s="4" t="s">
        <v>18</v>
      </c>
      <c r="C45" t="s">
        <v>21</v>
      </c>
      <c r="D45">
        <v>1971</v>
      </c>
      <c r="E45">
        <v>3352</v>
      </c>
      <c r="F45">
        <v>61</v>
      </c>
      <c r="G45" t="s">
        <v>33</v>
      </c>
    </row>
    <row r="46" spans="1:7" hidden="1" x14ac:dyDescent="0.25">
      <c r="A46" s="4">
        <v>44584</v>
      </c>
      <c r="B46" s="4" t="s">
        <v>20</v>
      </c>
      <c r="C46" t="s">
        <v>21</v>
      </c>
      <c r="D46">
        <v>978</v>
      </c>
      <c r="E46">
        <v>1669</v>
      </c>
      <c r="F46">
        <v>44</v>
      </c>
      <c r="G46" t="s">
        <v>32</v>
      </c>
    </row>
    <row r="47" spans="1:7" hidden="1" x14ac:dyDescent="0.25">
      <c r="A47" s="4">
        <v>44585</v>
      </c>
      <c r="B47" s="4" t="s">
        <v>23</v>
      </c>
      <c r="C47" t="s">
        <v>21</v>
      </c>
      <c r="D47">
        <v>1167</v>
      </c>
      <c r="E47">
        <v>1987</v>
      </c>
      <c r="F47">
        <v>64</v>
      </c>
      <c r="G47" t="s">
        <v>34</v>
      </c>
    </row>
    <row r="48" spans="1:7" hidden="1" x14ac:dyDescent="0.25">
      <c r="A48" s="4">
        <v>44586</v>
      </c>
      <c r="B48" s="4" t="s">
        <v>25</v>
      </c>
      <c r="C48" t="s">
        <v>21</v>
      </c>
      <c r="D48">
        <v>1968</v>
      </c>
      <c r="E48">
        <v>3528</v>
      </c>
      <c r="F48">
        <v>99</v>
      </c>
      <c r="G48" t="s">
        <v>31</v>
      </c>
    </row>
    <row r="49" spans="1:7" hidden="1" x14ac:dyDescent="0.25">
      <c r="A49" s="4">
        <v>44587</v>
      </c>
      <c r="B49" t="s">
        <v>26</v>
      </c>
      <c r="C49" t="s">
        <v>21</v>
      </c>
      <c r="D49">
        <v>1247</v>
      </c>
      <c r="E49">
        <v>1871</v>
      </c>
      <c r="F49">
        <v>132</v>
      </c>
      <c r="G49" t="s">
        <v>27</v>
      </c>
    </row>
    <row r="50" spans="1:7" hidden="1" x14ac:dyDescent="0.25">
      <c r="A50" s="4">
        <v>44588</v>
      </c>
      <c r="B50" s="4" t="s">
        <v>28</v>
      </c>
      <c r="C50" t="s">
        <v>21</v>
      </c>
      <c r="D50">
        <v>1390</v>
      </c>
      <c r="E50">
        <v>2274</v>
      </c>
      <c r="F50">
        <v>123</v>
      </c>
      <c r="G50" t="s">
        <v>27</v>
      </c>
    </row>
    <row r="51" spans="1:7" hidden="1" x14ac:dyDescent="0.25">
      <c r="A51" s="4">
        <v>44589</v>
      </c>
      <c r="B51" s="4" t="s">
        <v>29</v>
      </c>
      <c r="C51" t="s">
        <v>21</v>
      </c>
      <c r="D51">
        <v>1543</v>
      </c>
      <c r="E51">
        <v>2539</v>
      </c>
      <c r="F51">
        <v>58</v>
      </c>
      <c r="G51" t="s">
        <v>30</v>
      </c>
    </row>
    <row r="52" spans="1:7" hidden="1" x14ac:dyDescent="0.25">
      <c r="A52" s="4">
        <v>44590</v>
      </c>
      <c r="B52" s="4" t="s">
        <v>18</v>
      </c>
      <c r="C52" t="s">
        <v>21</v>
      </c>
      <c r="D52">
        <v>1585</v>
      </c>
      <c r="E52">
        <v>2625</v>
      </c>
      <c r="F52">
        <v>58</v>
      </c>
      <c r="G52" t="s">
        <v>24</v>
      </c>
    </row>
    <row r="53" spans="1:7" hidden="1" x14ac:dyDescent="0.25">
      <c r="A53" s="4">
        <v>44591</v>
      </c>
      <c r="B53" s="4" t="s">
        <v>20</v>
      </c>
      <c r="C53" t="s">
        <v>21</v>
      </c>
      <c r="D53">
        <v>1831</v>
      </c>
      <c r="E53">
        <v>3058</v>
      </c>
      <c r="F53">
        <v>22</v>
      </c>
      <c r="G53" t="s">
        <v>22</v>
      </c>
    </row>
    <row r="54" spans="1:7" hidden="1" x14ac:dyDescent="0.25">
      <c r="A54" s="4">
        <v>44592</v>
      </c>
      <c r="B54" s="4" t="s">
        <v>23</v>
      </c>
      <c r="C54" t="s">
        <v>21</v>
      </c>
      <c r="D54">
        <v>1820</v>
      </c>
      <c r="E54">
        <v>3121</v>
      </c>
      <c r="F54">
        <v>29</v>
      </c>
      <c r="G54" t="s">
        <v>24</v>
      </c>
    </row>
    <row r="55" spans="1:7" hidden="1" x14ac:dyDescent="0.25">
      <c r="A55" s="4">
        <v>44593</v>
      </c>
      <c r="B55" s="4" t="s">
        <v>25</v>
      </c>
      <c r="C55" t="s">
        <v>21</v>
      </c>
      <c r="D55" s="11">
        <v>1957</v>
      </c>
      <c r="E55" s="11">
        <v>3284</v>
      </c>
      <c r="F55">
        <v>71</v>
      </c>
      <c r="G55" t="s">
        <v>31</v>
      </c>
    </row>
    <row r="56" spans="1:7" hidden="1" x14ac:dyDescent="0.25">
      <c r="A56" s="4">
        <v>44594</v>
      </c>
      <c r="B56" s="4" t="s">
        <v>35</v>
      </c>
      <c r="C56" t="s">
        <v>21</v>
      </c>
      <c r="D56">
        <v>0</v>
      </c>
      <c r="E56">
        <v>83</v>
      </c>
      <c r="F56">
        <v>771</v>
      </c>
    </row>
    <row r="57" spans="1:7" hidden="1" x14ac:dyDescent="0.25">
      <c r="A57" s="4">
        <v>44595</v>
      </c>
      <c r="B57" s="4" t="s">
        <v>28</v>
      </c>
      <c r="C57" t="s">
        <v>21</v>
      </c>
      <c r="D57">
        <v>983</v>
      </c>
      <c r="E57">
        <v>1556</v>
      </c>
      <c r="F57">
        <v>139</v>
      </c>
      <c r="G57" t="s">
        <v>27</v>
      </c>
    </row>
    <row r="58" spans="1:7" hidden="1" x14ac:dyDescent="0.25">
      <c r="A58" s="4">
        <v>44596</v>
      </c>
      <c r="B58" s="4" t="s">
        <v>29</v>
      </c>
      <c r="C58" t="s">
        <v>21</v>
      </c>
      <c r="D58">
        <v>1499</v>
      </c>
      <c r="E58">
        <v>2086</v>
      </c>
      <c r="F58">
        <v>83</v>
      </c>
      <c r="G58" t="s">
        <v>27</v>
      </c>
    </row>
    <row r="59" spans="1:7" hidden="1" x14ac:dyDescent="0.25">
      <c r="A59" s="4">
        <v>44597</v>
      </c>
      <c r="B59" s="4" t="s">
        <v>18</v>
      </c>
      <c r="C59" t="s">
        <v>21</v>
      </c>
      <c r="D59">
        <v>1629</v>
      </c>
      <c r="E59">
        <v>2919</v>
      </c>
      <c r="F59">
        <v>66</v>
      </c>
      <c r="G59" t="s">
        <v>24</v>
      </c>
    </row>
    <row r="60" spans="1:7" hidden="1" x14ac:dyDescent="0.25">
      <c r="A60" s="4">
        <v>44598</v>
      </c>
      <c r="B60" s="4" t="s">
        <v>20</v>
      </c>
      <c r="C60" t="s">
        <v>21</v>
      </c>
      <c r="D60">
        <v>1026</v>
      </c>
      <c r="E60">
        <v>1769</v>
      </c>
      <c r="F60">
        <v>62</v>
      </c>
      <c r="G60" t="s">
        <v>32</v>
      </c>
    </row>
    <row r="61" spans="1:7" hidden="1" x14ac:dyDescent="0.25">
      <c r="A61" s="4">
        <v>44599</v>
      </c>
      <c r="B61" s="4" t="s">
        <v>23</v>
      </c>
      <c r="C61" t="s">
        <v>21</v>
      </c>
      <c r="D61">
        <v>1737</v>
      </c>
      <c r="E61">
        <v>2694</v>
      </c>
      <c r="F61">
        <v>125</v>
      </c>
      <c r="G61" t="s">
        <v>22</v>
      </c>
    </row>
    <row r="62" spans="1:7" hidden="1" x14ac:dyDescent="0.25">
      <c r="A62" s="4">
        <v>44600</v>
      </c>
      <c r="B62" s="4" t="s">
        <v>25</v>
      </c>
      <c r="C62" t="s">
        <v>21</v>
      </c>
      <c r="D62">
        <v>1257</v>
      </c>
      <c r="E62">
        <v>2445</v>
      </c>
      <c r="F62">
        <v>119</v>
      </c>
      <c r="G62" t="s">
        <v>36</v>
      </c>
    </row>
    <row r="63" spans="1:7" hidden="1" x14ac:dyDescent="0.25">
      <c r="A63" s="4">
        <v>44601</v>
      </c>
      <c r="B63" s="4" t="s">
        <v>35</v>
      </c>
      <c r="C63" t="s">
        <v>21</v>
      </c>
      <c r="D63">
        <v>1516</v>
      </c>
      <c r="E63">
        <v>2722</v>
      </c>
      <c r="F63">
        <v>102</v>
      </c>
      <c r="G63" t="s">
        <v>24</v>
      </c>
    </row>
    <row r="64" spans="1:7" hidden="1" x14ac:dyDescent="0.25">
      <c r="A64" s="4">
        <v>44602</v>
      </c>
      <c r="B64" s="4" t="s">
        <v>28</v>
      </c>
      <c r="C64" t="s">
        <v>21</v>
      </c>
      <c r="D64">
        <v>1275</v>
      </c>
      <c r="E64">
        <v>2246</v>
      </c>
      <c r="F64">
        <v>168</v>
      </c>
      <c r="G64" t="s">
        <v>27</v>
      </c>
    </row>
    <row r="65" spans="1:7" hidden="1" x14ac:dyDescent="0.25">
      <c r="A65" s="4">
        <v>44603</v>
      </c>
      <c r="B65" s="4" t="s">
        <v>29</v>
      </c>
      <c r="C65" t="s">
        <v>21</v>
      </c>
      <c r="D65">
        <v>1579</v>
      </c>
      <c r="E65">
        <v>3037</v>
      </c>
      <c r="F65">
        <v>112</v>
      </c>
      <c r="G65" t="s">
        <v>31</v>
      </c>
    </row>
    <row r="66" spans="1:7" hidden="1" x14ac:dyDescent="0.25">
      <c r="A66" s="4">
        <v>44604</v>
      </c>
      <c r="B66" s="4" t="s">
        <v>18</v>
      </c>
      <c r="C66" t="s">
        <v>21</v>
      </c>
      <c r="D66">
        <v>2047</v>
      </c>
      <c r="E66">
        <v>3738</v>
      </c>
      <c r="F66">
        <v>77</v>
      </c>
      <c r="G66" t="s">
        <v>34</v>
      </c>
    </row>
    <row r="67" spans="1:7" hidden="1" x14ac:dyDescent="0.25">
      <c r="A67" s="4">
        <v>44605</v>
      </c>
      <c r="B67" s="4" t="s">
        <v>20</v>
      </c>
      <c r="C67" t="s">
        <v>21</v>
      </c>
      <c r="D67">
        <v>1815</v>
      </c>
      <c r="E67">
        <v>2518</v>
      </c>
      <c r="F67">
        <v>58</v>
      </c>
      <c r="G67" t="s">
        <v>22</v>
      </c>
    </row>
    <row r="68" spans="1:7" hidden="1" x14ac:dyDescent="0.25">
      <c r="A68" s="4">
        <v>44606</v>
      </c>
      <c r="B68" s="4" t="s">
        <v>23</v>
      </c>
      <c r="C68" t="s">
        <v>21</v>
      </c>
      <c r="D68">
        <v>1829</v>
      </c>
      <c r="E68">
        <v>2644</v>
      </c>
      <c r="F68">
        <v>114</v>
      </c>
      <c r="G68" t="s">
        <v>24</v>
      </c>
    </row>
    <row r="69" spans="1:7" hidden="1" x14ac:dyDescent="0.25">
      <c r="A69" s="4">
        <v>44607</v>
      </c>
      <c r="B69" s="4" t="s">
        <v>25</v>
      </c>
      <c r="C69" t="s">
        <v>21</v>
      </c>
      <c r="D69">
        <v>1638</v>
      </c>
      <c r="E69">
        <v>2871</v>
      </c>
      <c r="F69">
        <v>130</v>
      </c>
      <c r="G69" t="s">
        <v>22</v>
      </c>
    </row>
    <row r="70" spans="1:7" hidden="1" x14ac:dyDescent="0.25">
      <c r="A70" s="4">
        <v>44608</v>
      </c>
      <c r="B70" s="4" t="s">
        <v>35</v>
      </c>
      <c r="C70" t="s">
        <v>21</v>
      </c>
      <c r="D70">
        <v>1647</v>
      </c>
      <c r="E70">
        <v>3135</v>
      </c>
      <c r="F70">
        <v>96</v>
      </c>
      <c r="G70" t="s">
        <v>24</v>
      </c>
    </row>
    <row r="71" spans="1:7" hidden="1" x14ac:dyDescent="0.25">
      <c r="A71" s="4">
        <v>44609</v>
      </c>
      <c r="B71" s="4" t="s">
        <v>28</v>
      </c>
      <c r="C71" t="s">
        <v>21</v>
      </c>
      <c r="D71">
        <v>1394</v>
      </c>
      <c r="E71">
        <v>2888</v>
      </c>
      <c r="F71">
        <v>153</v>
      </c>
      <c r="G71" t="s">
        <v>36</v>
      </c>
    </row>
    <row r="72" spans="1:7" hidden="1" x14ac:dyDescent="0.25">
      <c r="A72" s="4">
        <v>44610</v>
      </c>
      <c r="B72" s="4" t="s">
        <v>29</v>
      </c>
      <c r="C72" t="s">
        <v>21</v>
      </c>
      <c r="D72">
        <v>1600</v>
      </c>
      <c r="E72">
        <v>2447</v>
      </c>
      <c r="F72">
        <v>115</v>
      </c>
      <c r="G72" t="s">
        <v>36</v>
      </c>
    </row>
    <row r="73" spans="1:7" hidden="1" x14ac:dyDescent="0.25">
      <c r="A73" s="4">
        <v>44611</v>
      </c>
      <c r="B73" s="4" t="s">
        <v>18</v>
      </c>
      <c r="C73" t="s">
        <v>21</v>
      </c>
      <c r="D73">
        <v>2245</v>
      </c>
      <c r="E73">
        <v>3719</v>
      </c>
      <c r="F73">
        <v>55</v>
      </c>
      <c r="G73" t="s">
        <v>34</v>
      </c>
    </row>
    <row r="74" spans="1:7" hidden="1" x14ac:dyDescent="0.25">
      <c r="A74" s="4">
        <v>44612</v>
      </c>
      <c r="B74" s="4" t="s">
        <v>20</v>
      </c>
      <c r="C74" t="s">
        <v>21</v>
      </c>
      <c r="D74">
        <v>1090</v>
      </c>
      <c r="E74">
        <v>1833</v>
      </c>
      <c r="F74">
        <v>89</v>
      </c>
      <c r="G74" t="s">
        <v>32</v>
      </c>
    </row>
    <row r="75" spans="1:7" hidden="1" x14ac:dyDescent="0.25">
      <c r="A75" s="4">
        <v>44613</v>
      </c>
      <c r="B75" s="4" t="s">
        <v>23</v>
      </c>
      <c r="C75" t="s">
        <v>21</v>
      </c>
      <c r="D75">
        <v>1884</v>
      </c>
      <c r="E75">
        <v>2813</v>
      </c>
      <c r="F75">
        <v>117</v>
      </c>
      <c r="G75" t="s">
        <v>22</v>
      </c>
    </row>
    <row r="76" spans="1:7" hidden="1" x14ac:dyDescent="0.25">
      <c r="A76" s="4">
        <v>44614</v>
      </c>
      <c r="B76" s="4" t="s">
        <v>25</v>
      </c>
      <c r="C76" t="s">
        <v>21</v>
      </c>
      <c r="D76">
        <v>1329</v>
      </c>
      <c r="E76">
        <v>2416</v>
      </c>
      <c r="F76">
        <v>110</v>
      </c>
      <c r="G76" t="s">
        <v>36</v>
      </c>
    </row>
    <row r="77" spans="1:7" hidden="1" x14ac:dyDescent="0.25">
      <c r="A77" s="4">
        <v>44615</v>
      </c>
      <c r="B77" s="4" t="s">
        <v>35</v>
      </c>
      <c r="C77" t="s">
        <v>21</v>
      </c>
      <c r="D77">
        <v>1616</v>
      </c>
      <c r="E77">
        <v>3100</v>
      </c>
      <c r="F77">
        <v>104</v>
      </c>
      <c r="G77" t="s">
        <v>30</v>
      </c>
    </row>
    <row r="78" spans="1:7" hidden="1" x14ac:dyDescent="0.25">
      <c r="A78" s="4">
        <v>44616</v>
      </c>
      <c r="B78" s="4" t="s">
        <v>28</v>
      </c>
      <c r="C78" t="s">
        <v>21</v>
      </c>
      <c r="D78">
        <v>1392</v>
      </c>
      <c r="E78">
        <v>2236</v>
      </c>
      <c r="F78">
        <v>117</v>
      </c>
      <c r="G78" t="s">
        <v>27</v>
      </c>
    </row>
    <row r="79" spans="1:7" hidden="1" x14ac:dyDescent="0.25">
      <c r="A79" s="4">
        <v>44617</v>
      </c>
      <c r="B79" s="4" t="s">
        <v>29</v>
      </c>
      <c r="C79" t="s">
        <v>21</v>
      </c>
      <c r="D79">
        <v>1512</v>
      </c>
      <c r="E79">
        <v>3171</v>
      </c>
      <c r="F79">
        <v>98</v>
      </c>
      <c r="G79" t="s">
        <v>30</v>
      </c>
    </row>
    <row r="80" spans="1:7" hidden="1" x14ac:dyDescent="0.25">
      <c r="A80" s="4">
        <v>44618</v>
      </c>
      <c r="B80" s="4" t="s">
        <v>18</v>
      </c>
      <c r="C80" t="s">
        <v>21</v>
      </c>
      <c r="D80">
        <v>2044</v>
      </c>
      <c r="E80">
        <v>3549</v>
      </c>
      <c r="F80">
        <v>67</v>
      </c>
      <c r="G80" t="s">
        <v>24</v>
      </c>
    </row>
    <row r="81" spans="1:7" hidden="1" x14ac:dyDescent="0.25">
      <c r="A81" s="4">
        <v>44619</v>
      </c>
      <c r="B81" s="4" t="s">
        <v>20</v>
      </c>
      <c r="C81" t="s">
        <v>21</v>
      </c>
      <c r="D81">
        <v>2673</v>
      </c>
      <c r="E81">
        <v>5202</v>
      </c>
      <c r="F81">
        <v>56</v>
      </c>
      <c r="G81" t="s">
        <v>30</v>
      </c>
    </row>
    <row r="82" spans="1:7" hidden="1" x14ac:dyDescent="0.25">
      <c r="A82" s="4">
        <v>44620</v>
      </c>
      <c r="B82" s="4" t="s">
        <v>23</v>
      </c>
      <c r="C82" t="s">
        <v>21</v>
      </c>
      <c r="D82">
        <v>2186</v>
      </c>
      <c r="E82">
        <v>3262</v>
      </c>
      <c r="F82">
        <v>93</v>
      </c>
      <c r="G82" t="s">
        <v>24</v>
      </c>
    </row>
    <row r="83" spans="1:7" hidden="1" x14ac:dyDescent="0.25">
      <c r="A83" s="4">
        <v>44621</v>
      </c>
      <c r="B83" t="s">
        <v>25</v>
      </c>
      <c r="C83" t="s">
        <v>21</v>
      </c>
      <c r="D83">
        <v>1986</v>
      </c>
      <c r="E83">
        <v>3312</v>
      </c>
      <c r="F83">
        <v>131</v>
      </c>
      <c r="G83" t="s">
        <v>31</v>
      </c>
    </row>
    <row r="84" spans="1:7" hidden="1" x14ac:dyDescent="0.25">
      <c r="A84" s="4">
        <v>44622</v>
      </c>
      <c r="B84" s="4" t="s">
        <v>35</v>
      </c>
      <c r="D84">
        <v>1907</v>
      </c>
      <c r="E84">
        <v>2951</v>
      </c>
      <c r="F84">
        <v>104</v>
      </c>
    </row>
    <row r="85" spans="1:7" hidden="1" x14ac:dyDescent="0.25">
      <c r="A85" s="4">
        <v>44623</v>
      </c>
      <c r="B85" s="4" t="s">
        <v>28</v>
      </c>
      <c r="D85">
        <v>1367</v>
      </c>
      <c r="E85">
        <v>2333</v>
      </c>
      <c r="F85">
        <v>131</v>
      </c>
    </row>
    <row r="86" spans="1:7" hidden="1" x14ac:dyDescent="0.25">
      <c r="A86" s="4">
        <v>44624</v>
      </c>
      <c r="B86" s="4" t="s">
        <v>29</v>
      </c>
      <c r="D86">
        <v>1687</v>
      </c>
      <c r="E86">
        <v>2748</v>
      </c>
      <c r="F86">
        <v>82</v>
      </c>
    </row>
    <row r="87" spans="1:7" hidden="1" x14ac:dyDescent="0.25">
      <c r="A87" s="4">
        <v>44625</v>
      </c>
      <c r="B87" s="4" t="s">
        <v>18</v>
      </c>
      <c r="D87">
        <v>2613</v>
      </c>
      <c r="E87">
        <v>4483</v>
      </c>
      <c r="F87">
        <v>54</v>
      </c>
    </row>
    <row r="88" spans="1:7" hidden="1" x14ac:dyDescent="0.25">
      <c r="A88" s="4">
        <v>44626</v>
      </c>
      <c r="B88" s="4" t="s">
        <v>20</v>
      </c>
      <c r="D88">
        <v>2015</v>
      </c>
      <c r="E88">
        <v>3202</v>
      </c>
      <c r="F88">
        <v>61</v>
      </c>
    </row>
    <row r="89" spans="1:7" hidden="1" x14ac:dyDescent="0.25">
      <c r="A89" s="4">
        <v>44627</v>
      </c>
      <c r="B89" s="4" t="s">
        <v>23</v>
      </c>
      <c r="D89">
        <v>1499</v>
      </c>
      <c r="E89">
        <v>2436</v>
      </c>
      <c r="F89">
        <v>98</v>
      </c>
    </row>
    <row r="90" spans="1:7" hidden="1" x14ac:dyDescent="0.25">
      <c r="A90" s="4">
        <v>44628</v>
      </c>
      <c r="B90" t="s">
        <v>25</v>
      </c>
      <c r="D90">
        <v>1501</v>
      </c>
      <c r="E90">
        <v>2810</v>
      </c>
      <c r="F90">
        <v>113</v>
      </c>
    </row>
    <row r="91" spans="1:7" hidden="1" x14ac:dyDescent="0.25">
      <c r="A91" s="4">
        <v>44629</v>
      </c>
      <c r="B91" s="4" t="s">
        <v>35</v>
      </c>
      <c r="D91">
        <v>1447</v>
      </c>
      <c r="E91">
        <v>2574</v>
      </c>
      <c r="F91">
        <v>100</v>
      </c>
    </row>
    <row r="92" spans="1:7" hidden="1" x14ac:dyDescent="0.25">
      <c r="A92" s="4">
        <v>44630</v>
      </c>
      <c r="B92" s="4" t="s">
        <v>28</v>
      </c>
      <c r="D92">
        <v>1303</v>
      </c>
      <c r="E92">
        <v>2113</v>
      </c>
      <c r="F92">
        <v>76</v>
      </c>
    </row>
    <row r="93" spans="1:7" hidden="1" x14ac:dyDescent="0.25">
      <c r="A93" s="4">
        <v>44631</v>
      </c>
      <c r="B93" s="4" t="s">
        <v>29</v>
      </c>
      <c r="D93">
        <v>1605</v>
      </c>
      <c r="E93">
        <v>2577</v>
      </c>
      <c r="F93">
        <v>83</v>
      </c>
    </row>
    <row r="94" spans="1:7" hidden="1" x14ac:dyDescent="0.25">
      <c r="A94" s="4">
        <v>44632</v>
      </c>
      <c r="B94" s="4" t="s">
        <v>18</v>
      </c>
      <c r="D94">
        <v>1924</v>
      </c>
      <c r="E94">
        <v>3550</v>
      </c>
      <c r="F94">
        <v>70</v>
      </c>
    </row>
    <row r="95" spans="1:7" hidden="1" x14ac:dyDescent="0.25">
      <c r="A95" s="4">
        <v>44633</v>
      </c>
      <c r="B95" s="4" t="s">
        <v>20</v>
      </c>
      <c r="D95">
        <v>2223</v>
      </c>
      <c r="E95">
        <v>4488</v>
      </c>
      <c r="F95">
        <v>53</v>
      </c>
    </row>
    <row r="96" spans="1:7" hidden="1" x14ac:dyDescent="0.25">
      <c r="A96" s="4">
        <v>44634</v>
      </c>
      <c r="B96" s="4" t="s">
        <v>23</v>
      </c>
      <c r="D96">
        <v>1788</v>
      </c>
      <c r="E96">
        <v>2886</v>
      </c>
      <c r="F96">
        <v>76</v>
      </c>
    </row>
    <row r="97" spans="1:6" hidden="1" x14ac:dyDescent="0.25">
      <c r="A97" s="4">
        <v>44635</v>
      </c>
      <c r="B97" t="s">
        <v>25</v>
      </c>
      <c r="D97">
        <v>1665</v>
      </c>
      <c r="E97">
        <v>2742</v>
      </c>
      <c r="F97">
        <v>66</v>
      </c>
    </row>
    <row r="98" spans="1:6" hidden="1" x14ac:dyDescent="0.25">
      <c r="A98" s="4">
        <v>44636</v>
      </c>
      <c r="B98" s="4" t="s">
        <v>35</v>
      </c>
      <c r="D98">
        <v>1753</v>
      </c>
      <c r="E98">
        <v>3304</v>
      </c>
      <c r="F98">
        <v>105</v>
      </c>
    </row>
    <row r="99" spans="1:6" hidden="1" x14ac:dyDescent="0.25">
      <c r="A99" s="4">
        <v>44637</v>
      </c>
      <c r="B99" s="4" t="s">
        <v>28</v>
      </c>
      <c r="D99">
        <v>1418</v>
      </c>
      <c r="E99">
        <v>2398</v>
      </c>
      <c r="F99">
        <v>143</v>
      </c>
    </row>
    <row r="100" spans="1:6" hidden="1" x14ac:dyDescent="0.25">
      <c r="A100" s="4">
        <v>44638</v>
      </c>
      <c r="B100" s="4" t="s">
        <v>29</v>
      </c>
      <c r="D100">
        <v>1786</v>
      </c>
      <c r="E100">
        <v>2986</v>
      </c>
      <c r="F100">
        <v>119</v>
      </c>
    </row>
    <row r="101" spans="1:6" hidden="1" x14ac:dyDescent="0.25">
      <c r="A101" s="4">
        <v>44639</v>
      </c>
      <c r="B101" s="4" t="s">
        <v>18</v>
      </c>
      <c r="D101">
        <v>1826</v>
      </c>
      <c r="E101">
        <v>3072</v>
      </c>
      <c r="F101">
        <v>59</v>
      </c>
    </row>
    <row r="102" spans="1:6" hidden="1" x14ac:dyDescent="0.25">
      <c r="A102" s="4">
        <v>44640</v>
      </c>
      <c r="B102" s="4" t="s">
        <v>20</v>
      </c>
      <c r="D102">
        <v>2428</v>
      </c>
      <c r="E102">
        <v>4919</v>
      </c>
      <c r="F102">
        <v>80</v>
      </c>
    </row>
    <row r="103" spans="1:6" hidden="1" x14ac:dyDescent="0.25">
      <c r="A103" s="4">
        <v>44641</v>
      </c>
      <c r="B103" s="4" t="s">
        <v>23</v>
      </c>
      <c r="D103">
        <v>1832</v>
      </c>
      <c r="E103">
        <v>2543</v>
      </c>
      <c r="F103">
        <v>143</v>
      </c>
    </row>
    <row r="104" spans="1:6" hidden="1" x14ac:dyDescent="0.25">
      <c r="A104" s="4">
        <v>44642</v>
      </c>
      <c r="B104" t="s">
        <v>25</v>
      </c>
      <c r="D104">
        <v>1571</v>
      </c>
      <c r="E104">
        <v>2564</v>
      </c>
      <c r="F104">
        <v>96</v>
      </c>
    </row>
    <row r="105" spans="1:6" hidden="1" x14ac:dyDescent="0.25">
      <c r="A105" s="4">
        <v>44643</v>
      </c>
      <c r="B105" s="4" t="s">
        <v>35</v>
      </c>
      <c r="D105">
        <v>1505</v>
      </c>
      <c r="E105">
        <v>2454</v>
      </c>
      <c r="F105">
        <v>108</v>
      </c>
    </row>
    <row r="106" spans="1:6" hidden="1" x14ac:dyDescent="0.25">
      <c r="A106" s="4">
        <v>44644</v>
      </c>
      <c r="B106" s="4" t="s">
        <v>28</v>
      </c>
      <c r="D106">
        <v>1404</v>
      </c>
      <c r="E106">
        <v>2080</v>
      </c>
      <c r="F106">
        <v>119</v>
      </c>
    </row>
    <row r="107" spans="1:6" hidden="1" x14ac:dyDescent="0.25">
      <c r="A107" s="4">
        <v>44645</v>
      </c>
      <c r="B107" s="4" t="s">
        <v>29</v>
      </c>
      <c r="D107">
        <v>1902</v>
      </c>
      <c r="E107">
        <v>2885</v>
      </c>
      <c r="F107">
        <v>93</v>
      </c>
    </row>
    <row r="108" spans="1:6" hidden="1" x14ac:dyDescent="0.25">
      <c r="A108" s="4">
        <v>44646</v>
      </c>
      <c r="B108" s="4" t="s">
        <v>18</v>
      </c>
      <c r="D108">
        <v>1663</v>
      </c>
      <c r="E108">
        <v>2917</v>
      </c>
      <c r="F108">
        <v>46</v>
      </c>
    </row>
    <row r="109" spans="1:6" hidden="1" x14ac:dyDescent="0.25">
      <c r="A109" s="4">
        <v>44647</v>
      </c>
      <c r="B109" s="4" t="s">
        <v>20</v>
      </c>
      <c r="D109">
        <v>2766</v>
      </c>
      <c r="E109">
        <v>5548</v>
      </c>
      <c r="F109">
        <v>41</v>
      </c>
    </row>
    <row r="110" spans="1:6" hidden="1" x14ac:dyDescent="0.25">
      <c r="A110" s="4">
        <v>44648</v>
      </c>
      <c r="B110" s="4" t="s">
        <v>23</v>
      </c>
      <c r="D110">
        <v>2099</v>
      </c>
      <c r="E110">
        <v>3067</v>
      </c>
      <c r="F110">
        <v>63</v>
      </c>
    </row>
    <row r="111" spans="1:6" hidden="1" x14ac:dyDescent="0.25">
      <c r="A111" s="4">
        <v>44649</v>
      </c>
      <c r="B111" t="s">
        <v>25</v>
      </c>
      <c r="D111">
        <v>1693</v>
      </c>
      <c r="E111">
        <v>3053</v>
      </c>
      <c r="F111">
        <v>112</v>
      </c>
    </row>
    <row r="112" spans="1:6" hidden="1" x14ac:dyDescent="0.25">
      <c r="A112" s="4">
        <v>44650</v>
      </c>
      <c r="B112" s="4" t="s">
        <v>35</v>
      </c>
      <c r="D112">
        <v>1453</v>
      </c>
      <c r="E112">
        <v>2230</v>
      </c>
      <c r="F112">
        <v>110</v>
      </c>
    </row>
    <row r="113" spans="1:6" hidden="1" x14ac:dyDescent="0.25">
      <c r="A113" s="4">
        <v>44651</v>
      </c>
      <c r="B113" s="4" t="s">
        <v>28</v>
      </c>
      <c r="D113">
        <v>1380</v>
      </c>
      <c r="E113">
        <v>2173</v>
      </c>
      <c r="F113">
        <v>120</v>
      </c>
    </row>
    <row r="114" spans="1:6" hidden="1" x14ac:dyDescent="0.25">
      <c r="A114" s="4">
        <v>44652</v>
      </c>
      <c r="B114" s="4"/>
      <c r="D114">
        <v>1669</v>
      </c>
      <c r="E114">
        <v>2509</v>
      </c>
      <c r="F114">
        <v>48</v>
      </c>
    </row>
    <row r="115" spans="1:6" hidden="1" x14ac:dyDescent="0.25">
      <c r="A115" s="4">
        <v>44653</v>
      </c>
      <c r="B115" s="4"/>
      <c r="D115">
        <v>2151</v>
      </c>
      <c r="E115">
        <v>3339</v>
      </c>
      <c r="F115">
        <v>67</v>
      </c>
    </row>
    <row r="116" spans="1:6" hidden="1" x14ac:dyDescent="0.25">
      <c r="A116" s="4">
        <v>44654</v>
      </c>
      <c r="B116" s="4"/>
      <c r="D116">
        <v>2616</v>
      </c>
      <c r="E116">
        <v>4776</v>
      </c>
      <c r="F116">
        <v>86</v>
      </c>
    </row>
    <row r="117" spans="1:6" hidden="1" x14ac:dyDescent="0.25">
      <c r="A117" s="4">
        <v>44655</v>
      </c>
      <c r="B117" s="4"/>
      <c r="D117">
        <v>1321</v>
      </c>
      <c r="E117">
        <v>2142</v>
      </c>
      <c r="F117">
        <v>100</v>
      </c>
    </row>
    <row r="118" spans="1:6" hidden="1" x14ac:dyDescent="0.25">
      <c r="A118" s="4">
        <v>44656</v>
      </c>
      <c r="B118" s="4"/>
      <c r="D118">
        <v>1471</v>
      </c>
      <c r="E118">
        <v>1961</v>
      </c>
      <c r="F118">
        <v>99</v>
      </c>
    </row>
    <row r="119" spans="1:6" hidden="1" x14ac:dyDescent="0.25">
      <c r="A119" s="4">
        <v>44657</v>
      </c>
      <c r="B119" s="4"/>
      <c r="D119">
        <v>1614</v>
      </c>
      <c r="E119">
        <v>2545</v>
      </c>
      <c r="F119">
        <v>82</v>
      </c>
    </row>
    <row r="120" spans="1:6" hidden="1" x14ac:dyDescent="0.25">
      <c r="A120" s="4">
        <v>44658</v>
      </c>
      <c r="B120" s="4"/>
      <c r="D120">
        <v>1182</v>
      </c>
      <c r="E120">
        <v>1957</v>
      </c>
      <c r="F120">
        <v>76</v>
      </c>
    </row>
    <row r="121" spans="1:6" hidden="1" x14ac:dyDescent="0.25">
      <c r="A121" s="4">
        <v>44659</v>
      </c>
      <c r="B121" s="4"/>
      <c r="D121">
        <v>1303</v>
      </c>
      <c r="E121">
        <v>2191</v>
      </c>
      <c r="F121">
        <v>94</v>
      </c>
    </row>
    <row r="122" spans="1:6" hidden="1" x14ac:dyDescent="0.25">
      <c r="A122" s="4">
        <v>44660</v>
      </c>
      <c r="B122" s="4"/>
      <c r="D122">
        <v>2044</v>
      </c>
      <c r="E122">
        <v>3110</v>
      </c>
      <c r="F122">
        <v>56</v>
      </c>
    </row>
    <row r="123" spans="1:6" hidden="1" x14ac:dyDescent="0.25">
      <c r="A123" s="4">
        <v>44661</v>
      </c>
      <c r="B123" s="4"/>
      <c r="D123">
        <v>2481</v>
      </c>
      <c r="E123">
        <v>3099</v>
      </c>
      <c r="F123">
        <v>46</v>
      </c>
    </row>
    <row r="124" spans="1:6" hidden="1" x14ac:dyDescent="0.25">
      <c r="A124" s="4">
        <v>44662</v>
      </c>
      <c r="B124" s="4"/>
      <c r="D124">
        <v>1482</v>
      </c>
      <c r="E124">
        <v>2547</v>
      </c>
      <c r="F124">
        <v>83</v>
      </c>
    </row>
    <row r="125" spans="1:6" hidden="1" x14ac:dyDescent="0.25">
      <c r="A125" s="4">
        <v>44663</v>
      </c>
      <c r="B125" s="4"/>
      <c r="D125">
        <v>2471</v>
      </c>
      <c r="E125">
        <v>3479</v>
      </c>
      <c r="F125">
        <v>92</v>
      </c>
    </row>
    <row r="126" spans="1:6" hidden="1" x14ac:dyDescent="0.25">
      <c r="A126" s="4">
        <v>44664</v>
      </c>
      <c r="B126" s="4"/>
      <c r="D126">
        <v>2665</v>
      </c>
      <c r="E126">
        <v>2868</v>
      </c>
      <c r="F126">
        <v>64</v>
      </c>
    </row>
    <row r="127" spans="1:6" hidden="1" x14ac:dyDescent="0.25">
      <c r="A127" s="4">
        <v>44665</v>
      </c>
      <c r="B127" s="4"/>
      <c r="D127">
        <v>1935</v>
      </c>
      <c r="E127">
        <v>3292</v>
      </c>
      <c r="F127">
        <v>19</v>
      </c>
    </row>
    <row r="128" spans="1:6" hidden="1" x14ac:dyDescent="0.25">
      <c r="A128" s="4">
        <v>44666</v>
      </c>
      <c r="B128" s="4"/>
      <c r="D128" s="12">
        <v>0</v>
      </c>
      <c r="E128" s="12">
        <v>0</v>
      </c>
      <c r="F128">
        <v>0</v>
      </c>
    </row>
    <row r="129" spans="1:6" hidden="1" x14ac:dyDescent="0.25">
      <c r="A129" s="4">
        <v>44667</v>
      </c>
      <c r="B129" s="4"/>
      <c r="D129" s="12">
        <v>0</v>
      </c>
      <c r="E129" s="12">
        <v>0</v>
      </c>
      <c r="F129">
        <v>0</v>
      </c>
    </row>
    <row r="130" spans="1:6" hidden="1" x14ac:dyDescent="0.25">
      <c r="A130" s="4">
        <v>44668</v>
      </c>
      <c r="B130" s="4"/>
      <c r="D130" s="12">
        <v>0</v>
      </c>
      <c r="E130" s="12">
        <v>0</v>
      </c>
      <c r="F130">
        <v>22</v>
      </c>
    </row>
    <row r="131" spans="1:6" hidden="1" x14ac:dyDescent="0.25">
      <c r="A131" s="4">
        <v>44669</v>
      </c>
      <c r="B131" s="4"/>
      <c r="D131">
        <v>2312</v>
      </c>
      <c r="E131">
        <v>3667</v>
      </c>
      <c r="F131">
        <v>107</v>
      </c>
    </row>
    <row r="132" spans="1:6" hidden="1" x14ac:dyDescent="0.25">
      <c r="A132" s="4">
        <v>44670</v>
      </c>
      <c r="B132" s="4"/>
      <c r="D132">
        <v>1157</v>
      </c>
      <c r="E132">
        <v>2304</v>
      </c>
      <c r="F132">
        <v>92</v>
      </c>
    </row>
    <row r="133" spans="1:6" hidden="1" x14ac:dyDescent="0.25">
      <c r="A133" s="4">
        <v>44671</v>
      </c>
      <c r="B133" s="4"/>
      <c r="D133">
        <v>1789</v>
      </c>
      <c r="E133">
        <v>2672</v>
      </c>
      <c r="F133">
        <v>58</v>
      </c>
    </row>
    <row r="134" spans="1:6" hidden="1" x14ac:dyDescent="0.25">
      <c r="A134" s="4">
        <v>44672</v>
      </c>
      <c r="B134" s="4"/>
      <c r="D134">
        <v>1400</v>
      </c>
      <c r="E134">
        <v>1936</v>
      </c>
      <c r="F134">
        <v>86</v>
      </c>
    </row>
    <row r="135" spans="1:6" hidden="1" x14ac:dyDescent="0.25">
      <c r="A135" s="4">
        <v>44673</v>
      </c>
      <c r="B135" s="4"/>
      <c r="D135">
        <v>1364</v>
      </c>
      <c r="E135">
        <v>1876</v>
      </c>
      <c r="F135">
        <v>50</v>
      </c>
    </row>
    <row r="136" spans="1:6" hidden="1" x14ac:dyDescent="0.25">
      <c r="A136" s="4">
        <v>44674</v>
      </c>
      <c r="B136" s="4"/>
      <c r="D136">
        <v>1549</v>
      </c>
      <c r="E136">
        <v>2824</v>
      </c>
      <c r="F136">
        <v>90</v>
      </c>
    </row>
    <row r="137" spans="1:6" hidden="1" x14ac:dyDescent="0.25">
      <c r="A137" s="4">
        <v>44675</v>
      </c>
      <c r="B137" s="4"/>
      <c r="D137">
        <v>2323</v>
      </c>
      <c r="E137">
        <v>4250</v>
      </c>
      <c r="F137">
        <v>51</v>
      </c>
    </row>
    <row r="138" spans="1:6" hidden="1" x14ac:dyDescent="0.25">
      <c r="A138" s="4">
        <v>44676</v>
      </c>
      <c r="B138" s="4"/>
      <c r="D138">
        <v>1295</v>
      </c>
      <c r="E138">
        <v>2060</v>
      </c>
      <c r="F138">
        <v>76</v>
      </c>
    </row>
    <row r="139" spans="1:6" hidden="1" x14ac:dyDescent="0.25">
      <c r="A139" s="4">
        <v>44677</v>
      </c>
      <c r="B139" s="4"/>
      <c r="D139">
        <v>1215</v>
      </c>
      <c r="E139">
        <v>2295</v>
      </c>
      <c r="F139">
        <v>127</v>
      </c>
    </row>
    <row r="140" spans="1:6" hidden="1" x14ac:dyDescent="0.25">
      <c r="A140" s="4">
        <v>44678</v>
      </c>
      <c r="B140" s="4"/>
      <c r="D140">
        <v>1449</v>
      </c>
      <c r="E140">
        <v>2428</v>
      </c>
      <c r="F140">
        <v>81</v>
      </c>
    </row>
    <row r="141" spans="1:6" hidden="1" x14ac:dyDescent="0.25">
      <c r="A141" s="4">
        <v>44679</v>
      </c>
      <c r="B141" s="4"/>
      <c r="D141">
        <v>1262</v>
      </c>
      <c r="E141">
        <v>2282</v>
      </c>
      <c r="F141">
        <v>115</v>
      </c>
    </row>
    <row r="142" spans="1:6" hidden="1" x14ac:dyDescent="0.25">
      <c r="A142" s="4">
        <v>44680</v>
      </c>
      <c r="B142" s="4"/>
      <c r="D142">
        <v>1520</v>
      </c>
      <c r="E142">
        <v>2715</v>
      </c>
      <c r="F142">
        <v>99</v>
      </c>
    </row>
    <row r="143" spans="1:6" hidden="1" x14ac:dyDescent="0.25">
      <c r="A143" s="4">
        <v>44681</v>
      </c>
      <c r="B143" s="4"/>
      <c r="D143">
        <v>1603</v>
      </c>
      <c r="E143">
        <v>2611</v>
      </c>
      <c r="F143">
        <v>43</v>
      </c>
    </row>
    <row r="144" spans="1:6" hidden="1" x14ac:dyDescent="0.25">
      <c r="A144" s="4">
        <v>44682</v>
      </c>
      <c r="B144" s="4"/>
      <c r="D144">
        <v>1849</v>
      </c>
      <c r="E144">
        <v>4061</v>
      </c>
      <c r="F144">
        <v>50</v>
      </c>
    </row>
    <row r="145" spans="1:6" hidden="1" x14ac:dyDescent="0.25">
      <c r="A145" s="4">
        <v>44683</v>
      </c>
      <c r="B145" s="4"/>
      <c r="D145">
        <v>989</v>
      </c>
      <c r="E145">
        <v>1803</v>
      </c>
      <c r="F145">
        <v>92</v>
      </c>
    </row>
    <row r="146" spans="1:6" hidden="1" x14ac:dyDescent="0.25">
      <c r="A146" s="4">
        <v>44684</v>
      </c>
      <c r="B146" s="4"/>
      <c r="D146">
        <v>1026</v>
      </c>
      <c r="E146">
        <v>1886</v>
      </c>
      <c r="F146">
        <v>97</v>
      </c>
    </row>
    <row r="147" spans="1:6" hidden="1" x14ac:dyDescent="0.25">
      <c r="A147" s="4">
        <v>44685</v>
      </c>
      <c r="B147" s="4"/>
      <c r="D147">
        <v>1229</v>
      </c>
      <c r="E147">
        <v>1844</v>
      </c>
      <c r="F147">
        <v>116</v>
      </c>
    </row>
    <row r="148" spans="1:6" hidden="1" x14ac:dyDescent="0.25">
      <c r="A148" s="4">
        <v>44686</v>
      </c>
      <c r="B148" s="4"/>
      <c r="D148">
        <v>1361</v>
      </c>
      <c r="E148">
        <v>2110</v>
      </c>
      <c r="F148">
        <v>121</v>
      </c>
    </row>
    <row r="149" spans="1:6" hidden="1" x14ac:dyDescent="0.25">
      <c r="A149" s="4">
        <v>44687</v>
      </c>
      <c r="B149" s="4"/>
      <c r="D149">
        <v>1144</v>
      </c>
      <c r="E149">
        <v>2079</v>
      </c>
      <c r="F149">
        <v>85</v>
      </c>
    </row>
    <row r="150" spans="1:6" hidden="1" x14ac:dyDescent="0.25">
      <c r="A150" s="4">
        <v>44688</v>
      </c>
      <c r="B150" s="4"/>
      <c r="D150">
        <v>1820</v>
      </c>
      <c r="E150">
        <v>3321</v>
      </c>
      <c r="F150">
        <v>46</v>
      </c>
    </row>
    <row r="151" spans="1:6" hidden="1" x14ac:dyDescent="0.25">
      <c r="A151" s="4">
        <v>44689</v>
      </c>
      <c r="B151" s="4"/>
      <c r="D151">
        <v>2319</v>
      </c>
      <c r="E151">
        <v>4302</v>
      </c>
      <c r="F151">
        <v>53</v>
      </c>
    </row>
    <row r="152" spans="1:6" hidden="1" x14ac:dyDescent="0.25">
      <c r="A152" s="4">
        <v>44690</v>
      </c>
      <c r="B152" s="4"/>
      <c r="D152">
        <v>1481</v>
      </c>
      <c r="E152">
        <v>2473</v>
      </c>
      <c r="F152">
        <v>92</v>
      </c>
    </row>
    <row r="153" spans="1:6" hidden="1" x14ac:dyDescent="0.25">
      <c r="A153" s="4">
        <v>44691</v>
      </c>
      <c r="B153" s="4"/>
      <c r="D153">
        <v>1814</v>
      </c>
      <c r="E153">
        <v>2566</v>
      </c>
      <c r="F153">
        <v>112</v>
      </c>
    </row>
    <row r="154" spans="1:6" hidden="1" x14ac:dyDescent="0.25">
      <c r="A154" s="4">
        <v>44692</v>
      </c>
      <c r="B154" s="4"/>
      <c r="D154">
        <v>1630</v>
      </c>
      <c r="E154">
        <v>2681</v>
      </c>
      <c r="F154">
        <v>77</v>
      </c>
    </row>
    <row r="155" spans="1:6" hidden="1" x14ac:dyDescent="0.25">
      <c r="A155" s="4">
        <v>44693</v>
      </c>
      <c r="B155" s="4"/>
      <c r="D155">
        <v>1422</v>
      </c>
      <c r="E155">
        <v>2445</v>
      </c>
      <c r="F155">
        <v>95</v>
      </c>
    </row>
    <row r="156" spans="1:6" hidden="1" x14ac:dyDescent="0.25">
      <c r="A156" s="4">
        <v>44694</v>
      </c>
      <c r="B156" s="4"/>
      <c r="D156">
        <v>1427</v>
      </c>
      <c r="E156">
        <v>2325</v>
      </c>
      <c r="F156">
        <v>107</v>
      </c>
    </row>
    <row r="157" spans="1:6" hidden="1" x14ac:dyDescent="0.25">
      <c r="A157" s="4">
        <v>44695</v>
      </c>
      <c r="B157" s="4"/>
      <c r="D157">
        <v>2343</v>
      </c>
      <c r="E157">
        <v>3461</v>
      </c>
      <c r="F157">
        <v>57</v>
      </c>
    </row>
    <row r="158" spans="1:6" hidden="1" x14ac:dyDescent="0.25">
      <c r="A158" s="4">
        <v>44696</v>
      </c>
      <c r="B158" s="4"/>
      <c r="D158">
        <v>2337</v>
      </c>
      <c r="E158">
        <v>4669</v>
      </c>
      <c r="F158">
        <v>50</v>
      </c>
    </row>
    <row r="159" spans="1:6" hidden="1" x14ac:dyDescent="0.25">
      <c r="A159" s="4">
        <v>44697</v>
      </c>
      <c r="B159" s="4"/>
      <c r="D159">
        <v>1234</v>
      </c>
      <c r="E159">
        <v>2049</v>
      </c>
      <c r="F159">
        <v>135</v>
      </c>
    </row>
    <row r="160" spans="1:6" hidden="1" x14ac:dyDescent="0.25">
      <c r="A160" s="4">
        <v>44698</v>
      </c>
      <c r="B160" s="4"/>
      <c r="D160">
        <v>1113</v>
      </c>
      <c r="E160">
        <v>2285</v>
      </c>
      <c r="F160">
        <v>47</v>
      </c>
    </row>
    <row r="161" spans="1:6" hidden="1" x14ac:dyDescent="0.25">
      <c r="A161" s="4">
        <v>44699</v>
      </c>
      <c r="B161" s="4"/>
      <c r="D161">
        <v>1349</v>
      </c>
      <c r="E161">
        <v>1835</v>
      </c>
      <c r="F161">
        <v>86</v>
      </c>
    </row>
    <row r="162" spans="1:6" hidden="1" x14ac:dyDescent="0.25">
      <c r="A162" s="4">
        <v>44700</v>
      </c>
      <c r="B162" s="4"/>
      <c r="D162">
        <v>1270</v>
      </c>
      <c r="E162">
        <v>1900</v>
      </c>
      <c r="F162">
        <v>71</v>
      </c>
    </row>
    <row r="163" spans="1:6" hidden="1" x14ac:dyDescent="0.25">
      <c r="A163" s="4">
        <v>44701</v>
      </c>
      <c r="B163" s="4"/>
      <c r="D163">
        <v>1514</v>
      </c>
      <c r="E163">
        <v>2251</v>
      </c>
      <c r="F163">
        <v>79</v>
      </c>
    </row>
    <row r="164" spans="1:6" hidden="1" x14ac:dyDescent="0.25">
      <c r="A164" s="4">
        <v>44702</v>
      </c>
      <c r="B164" s="4"/>
      <c r="D164">
        <v>1459</v>
      </c>
      <c r="E164">
        <v>2700</v>
      </c>
      <c r="F164">
        <v>53</v>
      </c>
    </row>
    <row r="165" spans="1:6" hidden="1" x14ac:dyDescent="0.25">
      <c r="A165" s="4">
        <v>44703</v>
      </c>
      <c r="B165" s="4"/>
      <c r="D165">
        <v>1980</v>
      </c>
      <c r="E165">
        <v>4204</v>
      </c>
      <c r="F165">
        <v>51</v>
      </c>
    </row>
    <row r="166" spans="1:6" hidden="1" x14ac:dyDescent="0.25">
      <c r="A166" s="4">
        <v>44704</v>
      </c>
      <c r="B166" s="4"/>
      <c r="D166">
        <v>1303</v>
      </c>
      <c r="E166">
        <v>2289</v>
      </c>
      <c r="F166">
        <v>110</v>
      </c>
    </row>
    <row r="167" spans="1:6" hidden="1" x14ac:dyDescent="0.25">
      <c r="A167" s="4">
        <v>44705</v>
      </c>
      <c r="B167" s="4"/>
      <c r="D167">
        <v>1123</v>
      </c>
      <c r="E167">
        <v>2045</v>
      </c>
      <c r="F167">
        <v>72</v>
      </c>
    </row>
    <row r="168" spans="1:6" hidden="1" x14ac:dyDescent="0.25">
      <c r="A168" s="4">
        <v>44706</v>
      </c>
      <c r="B168" s="4"/>
      <c r="D168">
        <v>1808</v>
      </c>
      <c r="E168">
        <v>2450</v>
      </c>
      <c r="F168">
        <v>101</v>
      </c>
    </row>
    <row r="169" spans="1:6" hidden="1" x14ac:dyDescent="0.25">
      <c r="A169" s="4">
        <v>44707</v>
      </c>
      <c r="B169" s="4"/>
      <c r="D169">
        <v>1310</v>
      </c>
      <c r="E169">
        <v>2080</v>
      </c>
      <c r="F169">
        <v>104</v>
      </c>
    </row>
    <row r="170" spans="1:6" hidden="1" x14ac:dyDescent="0.25">
      <c r="A170" s="4">
        <v>44708</v>
      </c>
      <c r="B170" s="4"/>
      <c r="D170">
        <v>1581</v>
      </c>
      <c r="E170">
        <v>2523</v>
      </c>
      <c r="F170">
        <v>79</v>
      </c>
    </row>
    <row r="171" spans="1:6" hidden="1" x14ac:dyDescent="0.25">
      <c r="A171" s="4">
        <v>44709</v>
      </c>
      <c r="B171" s="4"/>
      <c r="D171">
        <v>1589</v>
      </c>
      <c r="E171">
        <v>3060</v>
      </c>
      <c r="F171">
        <v>60</v>
      </c>
    </row>
    <row r="172" spans="1:6" hidden="1" x14ac:dyDescent="0.25">
      <c r="A172" s="4">
        <v>44710</v>
      </c>
      <c r="B172" s="4"/>
      <c r="D172">
        <v>2575</v>
      </c>
      <c r="E172">
        <v>4208</v>
      </c>
      <c r="F172">
        <v>43</v>
      </c>
    </row>
    <row r="173" spans="1:6" hidden="1" x14ac:dyDescent="0.25">
      <c r="A173" s="4">
        <v>44711</v>
      </c>
      <c r="B173" s="4"/>
      <c r="D173">
        <v>1390</v>
      </c>
      <c r="E173">
        <v>2169</v>
      </c>
      <c r="F173">
        <v>92</v>
      </c>
    </row>
    <row r="174" spans="1:6" hidden="1" x14ac:dyDescent="0.25">
      <c r="A174" s="4">
        <v>44712</v>
      </c>
      <c r="B174" s="4"/>
      <c r="D174">
        <v>1243</v>
      </c>
      <c r="E174">
        <v>2245</v>
      </c>
      <c r="F174">
        <v>108</v>
      </c>
    </row>
    <row r="175" spans="1:6" hidden="1" x14ac:dyDescent="0.25">
      <c r="A175" s="4">
        <v>44713</v>
      </c>
      <c r="B175" s="4"/>
      <c r="D175">
        <v>1044</v>
      </c>
      <c r="E175">
        <v>1664</v>
      </c>
      <c r="F175">
        <v>81</v>
      </c>
    </row>
    <row r="176" spans="1:6" hidden="1" x14ac:dyDescent="0.25">
      <c r="A176" s="4">
        <v>44714</v>
      </c>
      <c r="B176" s="4"/>
      <c r="D176">
        <v>1138</v>
      </c>
      <c r="E176">
        <v>2096</v>
      </c>
      <c r="F176">
        <v>98</v>
      </c>
    </row>
    <row r="177" spans="1:6" hidden="1" x14ac:dyDescent="0.25">
      <c r="A177" s="4">
        <v>44715</v>
      </c>
      <c r="B177" s="4"/>
      <c r="D177">
        <v>1575</v>
      </c>
      <c r="E177">
        <v>2262</v>
      </c>
      <c r="F177">
        <v>78</v>
      </c>
    </row>
    <row r="178" spans="1:6" hidden="1" x14ac:dyDescent="0.25">
      <c r="A178" s="4">
        <v>44716</v>
      </c>
      <c r="B178" s="4"/>
      <c r="D178">
        <v>1450</v>
      </c>
      <c r="E178">
        <v>2834</v>
      </c>
      <c r="F178">
        <v>39</v>
      </c>
    </row>
    <row r="179" spans="1:6" hidden="1" x14ac:dyDescent="0.25">
      <c r="A179" s="4">
        <v>44717</v>
      </c>
      <c r="B179" s="4"/>
      <c r="D179">
        <v>1651</v>
      </c>
      <c r="E179">
        <v>2540</v>
      </c>
      <c r="F179">
        <v>59</v>
      </c>
    </row>
    <row r="180" spans="1:6" hidden="1" x14ac:dyDescent="0.25">
      <c r="A180" s="4">
        <v>44718</v>
      </c>
      <c r="B180" s="4"/>
      <c r="D180">
        <v>1106</v>
      </c>
      <c r="E180">
        <v>1760</v>
      </c>
      <c r="F180">
        <v>166</v>
      </c>
    </row>
    <row r="181" spans="1:6" hidden="1" x14ac:dyDescent="0.25">
      <c r="A181" s="4">
        <v>44719</v>
      </c>
      <c r="B181" s="4"/>
      <c r="D181">
        <v>1284</v>
      </c>
      <c r="E181">
        <v>2118</v>
      </c>
      <c r="F181">
        <v>76</v>
      </c>
    </row>
    <row r="182" spans="1:6" hidden="1" x14ac:dyDescent="0.25">
      <c r="A182" s="4">
        <v>44720</v>
      </c>
      <c r="B182" s="4"/>
      <c r="D182">
        <v>862</v>
      </c>
      <c r="E182">
        <v>1540</v>
      </c>
      <c r="F182">
        <v>87</v>
      </c>
    </row>
    <row r="183" spans="1:6" hidden="1" x14ac:dyDescent="0.25">
      <c r="A183" s="4">
        <v>44721</v>
      </c>
      <c r="B183" s="4"/>
      <c r="D183">
        <v>1015</v>
      </c>
      <c r="E183">
        <v>1933</v>
      </c>
      <c r="F183">
        <v>93</v>
      </c>
    </row>
    <row r="184" spans="1:6" hidden="1" x14ac:dyDescent="0.25">
      <c r="A184" s="4">
        <v>44722</v>
      </c>
      <c r="B184" s="4"/>
      <c r="D184">
        <v>1577</v>
      </c>
      <c r="E184">
        <v>2459</v>
      </c>
      <c r="F184">
        <v>93</v>
      </c>
    </row>
    <row r="185" spans="1:6" hidden="1" x14ac:dyDescent="0.25">
      <c r="A185" s="4">
        <v>44723</v>
      </c>
      <c r="B185" s="4"/>
      <c r="D185">
        <v>1548</v>
      </c>
      <c r="E185">
        <v>3161</v>
      </c>
      <c r="F185">
        <v>62</v>
      </c>
    </row>
    <row r="186" spans="1:6" hidden="1" x14ac:dyDescent="0.25">
      <c r="A186" s="4">
        <v>44724</v>
      </c>
      <c r="B186" s="4"/>
      <c r="D186">
        <v>2027</v>
      </c>
      <c r="E186">
        <v>3976</v>
      </c>
      <c r="F186">
        <v>55</v>
      </c>
    </row>
    <row r="187" spans="1:6" hidden="1" x14ac:dyDescent="0.25">
      <c r="A187" s="4">
        <v>44725</v>
      </c>
      <c r="B187" s="4"/>
      <c r="D187">
        <v>1292</v>
      </c>
      <c r="E187">
        <v>2150</v>
      </c>
      <c r="F187">
        <v>98</v>
      </c>
    </row>
    <row r="188" spans="1:6" hidden="1" x14ac:dyDescent="0.25">
      <c r="A188" s="4">
        <v>44726</v>
      </c>
      <c r="B188" s="4"/>
      <c r="D188">
        <v>1561</v>
      </c>
      <c r="E188">
        <v>2371</v>
      </c>
      <c r="F188">
        <v>91</v>
      </c>
    </row>
    <row r="189" spans="1:6" hidden="1" x14ac:dyDescent="0.25">
      <c r="A189" s="4">
        <v>44727</v>
      </c>
      <c r="B189" s="4"/>
      <c r="D189">
        <v>1250</v>
      </c>
      <c r="E189">
        <v>1778</v>
      </c>
      <c r="F189">
        <v>95</v>
      </c>
    </row>
    <row r="190" spans="1:6" hidden="1" x14ac:dyDescent="0.25">
      <c r="A190" s="4">
        <v>44728</v>
      </c>
      <c r="B190" s="4"/>
      <c r="D190">
        <v>2026</v>
      </c>
      <c r="E190">
        <v>2964</v>
      </c>
      <c r="F190">
        <v>43</v>
      </c>
    </row>
    <row r="191" spans="1:6" hidden="1" x14ac:dyDescent="0.25">
      <c r="A191" s="4">
        <v>44729</v>
      </c>
      <c r="B191" s="4"/>
      <c r="D191">
        <v>1819</v>
      </c>
      <c r="E191">
        <v>2886</v>
      </c>
      <c r="F191">
        <v>75</v>
      </c>
    </row>
    <row r="192" spans="1:6" hidden="1" x14ac:dyDescent="0.25">
      <c r="A192" s="4">
        <v>44730</v>
      </c>
      <c r="B192" s="4"/>
      <c r="D192">
        <v>1455</v>
      </c>
      <c r="E192">
        <v>2934</v>
      </c>
      <c r="F192">
        <v>60</v>
      </c>
    </row>
    <row r="193" spans="1:9" hidden="1" x14ac:dyDescent="0.25">
      <c r="A193" s="4">
        <v>44731</v>
      </c>
      <c r="B193" s="4"/>
      <c r="D193">
        <v>1656</v>
      </c>
      <c r="E193">
        <v>2796</v>
      </c>
      <c r="F193">
        <v>69</v>
      </c>
    </row>
    <row r="194" spans="1:9" hidden="1" x14ac:dyDescent="0.25">
      <c r="A194" s="4">
        <v>44732</v>
      </c>
      <c r="B194" s="4"/>
      <c r="D194">
        <v>1216</v>
      </c>
      <c r="E194">
        <v>2075</v>
      </c>
      <c r="F194">
        <v>95</v>
      </c>
    </row>
    <row r="195" spans="1:9" hidden="1" x14ac:dyDescent="0.25">
      <c r="A195" s="4">
        <v>44733</v>
      </c>
      <c r="B195" s="4"/>
      <c r="D195">
        <v>2019</v>
      </c>
      <c r="E195">
        <v>2860</v>
      </c>
      <c r="F195">
        <v>74</v>
      </c>
    </row>
    <row r="196" spans="1:9" hidden="1" x14ac:dyDescent="0.25">
      <c r="A196" s="4">
        <v>44734</v>
      </c>
      <c r="B196" s="4"/>
      <c r="D196">
        <v>1533</v>
      </c>
      <c r="E196">
        <v>2374</v>
      </c>
      <c r="F196" s="13">
        <v>70</v>
      </c>
    </row>
    <row r="197" spans="1:9" hidden="1" x14ac:dyDescent="0.25">
      <c r="A197" s="4">
        <v>44735</v>
      </c>
      <c r="B197" s="4"/>
      <c r="D197">
        <v>1138</v>
      </c>
      <c r="E197">
        <v>1862</v>
      </c>
      <c r="F197">
        <v>87</v>
      </c>
    </row>
    <row r="198" spans="1:9" hidden="1" x14ac:dyDescent="0.25">
      <c r="A198" s="4">
        <v>44736</v>
      </c>
      <c r="B198" s="4"/>
      <c r="D198">
        <v>1973</v>
      </c>
      <c r="E198">
        <v>3038</v>
      </c>
      <c r="F198">
        <v>101</v>
      </c>
    </row>
    <row r="199" spans="1:9" hidden="1" x14ac:dyDescent="0.25">
      <c r="A199" s="4">
        <v>44737</v>
      </c>
      <c r="B199" s="4"/>
      <c r="D199">
        <v>1579</v>
      </c>
      <c r="E199">
        <v>3194</v>
      </c>
      <c r="F199">
        <v>50</v>
      </c>
    </row>
    <row r="200" spans="1:9" hidden="1" x14ac:dyDescent="0.25">
      <c r="A200" s="4">
        <v>44738</v>
      </c>
      <c r="B200" s="4"/>
      <c r="D200">
        <v>2947</v>
      </c>
      <c r="E200">
        <v>4578</v>
      </c>
      <c r="F200">
        <v>35</v>
      </c>
    </row>
    <row r="201" spans="1:9" hidden="1" x14ac:dyDescent="0.25">
      <c r="A201" s="4">
        <v>44739</v>
      </c>
      <c r="B201" s="4"/>
      <c r="D201">
        <v>1280</v>
      </c>
      <c r="E201">
        <v>2017</v>
      </c>
      <c r="F201">
        <v>85</v>
      </c>
    </row>
    <row r="202" spans="1:9" hidden="1" x14ac:dyDescent="0.25">
      <c r="A202" s="4">
        <v>44740</v>
      </c>
      <c r="B202" s="4"/>
      <c r="D202">
        <v>1249</v>
      </c>
      <c r="E202">
        <v>2022</v>
      </c>
      <c r="F202">
        <v>61</v>
      </c>
    </row>
    <row r="203" spans="1:9" hidden="1" x14ac:dyDescent="0.25">
      <c r="A203" s="4">
        <v>44741</v>
      </c>
      <c r="B203" s="4"/>
      <c r="D203">
        <v>1197</v>
      </c>
      <c r="E203">
        <v>2241</v>
      </c>
      <c r="F203">
        <v>100</v>
      </c>
    </row>
    <row r="204" spans="1:9" hidden="1" x14ac:dyDescent="0.25">
      <c r="A204" s="4">
        <v>44742</v>
      </c>
      <c r="B204" s="4"/>
      <c r="D204">
        <v>1272</v>
      </c>
      <c r="E204">
        <v>1891</v>
      </c>
      <c r="F204">
        <v>108</v>
      </c>
    </row>
    <row r="205" spans="1:9" x14ac:dyDescent="0.25">
      <c r="A205" s="4">
        <v>44743</v>
      </c>
      <c r="B205" s="4"/>
      <c r="D205">
        <v>1519</v>
      </c>
      <c r="E205">
        <v>2559</v>
      </c>
      <c r="F205">
        <v>82</v>
      </c>
      <c r="I205" s="9"/>
    </row>
    <row r="206" spans="1:9" x14ac:dyDescent="0.25">
      <c r="A206" s="4">
        <v>44744</v>
      </c>
      <c r="B206" s="4"/>
      <c r="D206">
        <v>1891</v>
      </c>
      <c r="E206">
        <v>3333</v>
      </c>
      <c r="F206">
        <v>70</v>
      </c>
    </row>
    <row r="207" spans="1:9" x14ac:dyDescent="0.25">
      <c r="A207" s="4">
        <v>44745</v>
      </c>
      <c r="B207" s="4"/>
      <c r="D207">
        <v>1134</v>
      </c>
      <c r="E207">
        <v>2157</v>
      </c>
      <c r="F207">
        <v>53</v>
      </c>
    </row>
    <row r="208" spans="1:9" x14ac:dyDescent="0.25">
      <c r="A208" s="4">
        <v>44746</v>
      </c>
      <c r="B208" s="4"/>
      <c r="D208">
        <v>1521</v>
      </c>
      <c r="E208">
        <v>2597</v>
      </c>
      <c r="F208">
        <v>78</v>
      </c>
    </row>
    <row r="209" spans="1:6" x14ac:dyDescent="0.25">
      <c r="A209" s="4">
        <v>44747</v>
      </c>
      <c r="B209" s="4"/>
      <c r="D209">
        <v>1346</v>
      </c>
      <c r="E209">
        <v>1904</v>
      </c>
      <c r="F209">
        <v>68</v>
      </c>
    </row>
    <row r="210" spans="1:6" x14ac:dyDescent="0.25">
      <c r="A210" s="4">
        <v>44748</v>
      </c>
      <c r="B210" s="4"/>
      <c r="D210">
        <v>2466</v>
      </c>
      <c r="E210">
        <v>2255</v>
      </c>
      <c r="F210">
        <v>75</v>
      </c>
    </row>
    <row r="211" spans="1:6" x14ac:dyDescent="0.25">
      <c r="A211" s="4">
        <v>44749</v>
      </c>
      <c r="B211" s="4"/>
      <c r="D211">
        <v>1305</v>
      </c>
      <c r="E211">
        <v>1960</v>
      </c>
      <c r="F211">
        <v>101</v>
      </c>
    </row>
    <row r="212" spans="1:6" x14ac:dyDescent="0.25">
      <c r="A212" s="4">
        <v>44750</v>
      </c>
      <c r="B212" s="4"/>
      <c r="D212">
        <v>1459</v>
      </c>
      <c r="E212">
        <v>2221</v>
      </c>
      <c r="F212">
        <v>59</v>
      </c>
    </row>
    <row r="213" spans="1:6" x14ac:dyDescent="0.25">
      <c r="A213" s="4">
        <v>44751</v>
      </c>
      <c r="B213" s="4"/>
      <c r="D213">
        <v>1490</v>
      </c>
      <c r="E213">
        <v>2302</v>
      </c>
      <c r="F213">
        <v>51</v>
      </c>
    </row>
    <row r="214" spans="1:6" x14ac:dyDescent="0.25">
      <c r="A214" s="4">
        <v>44752</v>
      </c>
      <c r="B214" s="4"/>
      <c r="D214">
        <v>2527</v>
      </c>
      <c r="E214">
        <v>3631</v>
      </c>
      <c r="F214">
        <v>39</v>
      </c>
    </row>
    <row r="215" spans="1:6" x14ac:dyDescent="0.25">
      <c r="A215" s="4">
        <v>44753</v>
      </c>
      <c r="B215" s="4"/>
      <c r="D215">
        <v>1022</v>
      </c>
      <c r="E215">
        <v>1819</v>
      </c>
      <c r="F215">
        <v>79</v>
      </c>
    </row>
    <row r="216" spans="1:6" x14ac:dyDescent="0.25">
      <c r="A216" s="4">
        <v>44754</v>
      </c>
      <c r="B216" s="4"/>
      <c r="D216">
        <v>1247</v>
      </c>
      <c r="E216">
        <v>1783</v>
      </c>
      <c r="F216">
        <v>84</v>
      </c>
    </row>
    <row r="217" spans="1:6" x14ac:dyDescent="0.25">
      <c r="A217" s="4">
        <v>44755</v>
      </c>
      <c r="B217" s="4"/>
      <c r="D217">
        <v>1121</v>
      </c>
      <c r="E217">
        <v>1633</v>
      </c>
      <c r="F217">
        <v>48</v>
      </c>
    </row>
    <row r="218" spans="1:6" x14ac:dyDescent="0.25">
      <c r="A218" s="4">
        <v>44756</v>
      </c>
      <c r="B218" s="4"/>
      <c r="D218">
        <v>1454</v>
      </c>
      <c r="E218">
        <v>2376</v>
      </c>
      <c r="F218">
        <v>99</v>
      </c>
    </row>
    <row r="219" spans="1:6" x14ac:dyDescent="0.25">
      <c r="A219" s="4">
        <v>44757</v>
      </c>
      <c r="B219" s="4"/>
      <c r="D219">
        <v>1513</v>
      </c>
      <c r="E219">
        <v>2364</v>
      </c>
      <c r="F219">
        <v>66</v>
      </c>
    </row>
    <row r="220" spans="1:6" x14ac:dyDescent="0.25">
      <c r="A220" s="4">
        <v>44758</v>
      </c>
      <c r="B220" s="4"/>
      <c r="D220">
        <v>1894</v>
      </c>
      <c r="E220">
        <v>3299</v>
      </c>
      <c r="F220">
        <v>68</v>
      </c>
    </row>
    <row r="221" spans="1:6" x14ac:dyDescent="0.25">
      <c r="A221" s="4">
        <v>44759</v>
      </c>
      <c r="B221" s="4"/>
      <c r="D221">
        <v>1792</v>
      </c>
      <c r="E221">
        <v>3201</v>
      </c>
      <c r="F221">
        <v>48</v>
      </c>
    </row>
    <row r="222" spans="1:6" x14ac:dyDescent="0.25">
      <c r="A222" s="4">
        <v>44760</v>
      </c>
      <c r="B222" s="4"/>
      <c r="D222">
        <v>1053</v>
      </c>
      <c r="E222">
        <v>1971</v>
      </c>
      <c r="F222">
        <v>91</v>
      </c>
    </row>
    <row r="223" spans="1:6" x14ac:dyDescent="0.25">
      <c r="A223" s="4">
        <v>44761</v>
      </c>
      <c r="B223" s="4"/>
      <c r="D223">
        <v>1441</v>
      </c>
      <c r="E223">
        <v>2259</v>
      </c>
      <c r="F223">
        <v>79</v>
      </c>
    </row>
    <row r="224" spans="1:6" x14ac:dyDescent="0.25">
      <c r="A224" s="4">
        <v>44762</v>
      </c>
      <c r="B224" s="4"/>
      <c r="D224">
        <v>1647</v>
      </c>
      <c r="E224">
        <v>2167</v>
      </c>
      <c r="F224">
        <v>78</v>
      </c>
    </row>
    <row r="225" spans="1:10" x14ac:dyDescent="0.25">
      <c r="A225" s="4">
        <v>44763</v>
      </c>
      <c r="B225" s="4"/>
      <c r="D225">
        <v>1296</v>
      </c>
      <c r="E225">
        <v>1854</v>
      </c>
      <c r="F225">
        <v>116</v>
      </c>
    </row>
    <row r="226" spans="1:10" x14ac:dyDescent="0.25">
      <c r="A226" s="4">
        <v>44764</v>
      </c>
      <c r="B226" s="4"/>
      <c r="D226">
        <v>1345</v>
      </c>
      <c r="E226">
        <v>2147</v>
      </c>
      <c r="F226">
        <v>88</v>
      </c>
    </row>
    <row r="227" spans="1:10" x14ac:dyDescent="0.25">
      <c r="A227" s="4">
        <v>44765</v>
      </c>
      <c r="B227" s="4"/>
      <c r="D227">
        <v>1830</v>
      </c>
      <c r="E227">
        <v>2680</v>
      </c>
      <c r="F227">
        <v>50</v>
      </c>
      <c r="I227" s="14"/>
      <c r="J227" s="14"/>
    </row>
    <row r="228" spans="1:10" x14ac:dyDescent="0.25">
      <c r="A228" s="4">
        <v>44766</v>
      </c>
      <c r="B228" s="4"/>
      <c r="D228">
        <v>2489</v>
      </c>
      <c r="E228">
        <v>3877</v>
      </c>
      <c r="F228">
        <v>56</v>
      </c>
    </row>
    <row r="229" spans="1:10" x14ac:dyDescent="0.25">
      <c r="A229" s="4">
        <v>44767</v>
      </c>
      <c r="B229" s="4"/>
      <c r="D229">
        <v>1070</v>
      </c>
      <c r="E229">
        <v>2070</v>
      </c>
      <c r="F229">
        <v>66</v>
      </c>
    </row>
    <row r="230" spans="1:10" x14ac:dyDescent="0.25">
      <c r="A230" s="4">
        <v>44768</v>
      </c>
      <c r="B230" s="4"/>
      <c r="D230">
        <v>1294</v>
      </c>
      <c r="E230">
        <v>2095</v>
      </c>
      <c r="F230">
        <v>82</v>
      </c>
    </row>
    <row r="231" spans="1:10" x14ac:dyDescent="0.25">
      <c r="A231" s="4">
        <v>44769</v>
      </c>
      <c r="B231" s="4"/>
      <c r="D231">
        <v>1215</v>
      </c>
      <c r="E231">
        <v>2359</v>
      </c>
      <c r="F231">
        <v>82</v>
      </c>
    </row>
    <row r="232" spans="1:10" x14ac:dyDescent="0.25">
      <c r="A232" s="4">
        <v>44770</v>
      </c>
      <c r="B232" s="4"/>
      <c r="D232">
        <v>1145</v>
      </c>
      <c r="E232">
        <v>1849</v>
      </c>
      <c r="F232">
        <v>106</v>
      </c>
    </row>
    <row r="233" spans="1:10" x14ac:dyDescent="0.25">
      <c r="A233" s="4">
        <v>44771</v>
      </c>
      <c r="B233" s="4"/>
      <c r="D233">
        <v>1384</v>
      </c>
      <c r="E233">
        <v>2203</v>
      </c>
      <c r="F233">
        <v>80</v>
      </c>
    </row>
    <row r="234" spans="1:10" x14ac:dyDescent="0.25">
      <c r="A234" s="4">
        <v>44772</v>
      </c>
      <c r="B234" s="4"/>
      <c r="D234">
        <v>1936</v>
      </c>
      <c r="E234">
        <v>3108</v>
      </c>
      <c r="F234">
        <v>47</v>
      </c>
    </row>
    <row r="235" spans="1:10" x14ac:dyDescent="0.25">
      <c r="A235" s="4">
        <v>44773</v>
      </c>
      <c r="B235" s="4"/>
      <c r="D235">
        <v>2101</v>
      </c>
      <c r="E235">
        <v>3115</v>
      </c>
      <c r="F235">
        <v>61</v>
      </c>
    </row>
    <row r="236" spans="1:10" x14ac:dyDescent="0.25">
      <c r="A236" s="4">
        <v>44774</v>
      </c>
      <c r="B236" s="4"/>
      <c r="D236">
        <v>0</v>
      </c>
      <c r="E236">
        <v>0</v>
      </c>
      <c r="F236">
        <v>120</v>
      </c>
    </row>
    <row r="237" spans="1:10" x14ac:dyDescent="0.25">
      <c r="A237" s="4">
        <v>44775</v>
      </c>
      <c r="B237" s="4"/>
      <c r="D237">
        <v>1640</v>
      </c>
      <c r="E237">
        <v>2669</v>
      </c>
      <c r="F237">
        <v>81</v>
      </c>
    </row>
    <row r="238" spans="1:10" x14ac:dyDescent="0.25">
      <c r="A238" s="4">
        <v>44776</v>
      </c>
      <c r="B238" s="4"/>
      <c r="D238">
        <v>1156</v>
      </c>
      <c r="E238">
        <v>1879</v>
      </c>
      <c r="F238">
        <v>105</v>
      </c>
    </row>
    <row r="239" spans="1:10" x14ac:dyDescent="0.25">
      <c r="A239" s="4">
        <v>44777</v>
      </c>
      <c r="B239" s="4"/>
      <c r="D239">
        <v>1341</v>
      </c>
      <c r="E239">
        <v>1939</v>
      </c>
      <c r="F239">
        <v>108</v>
      </c>
    </row>
    <row r="240" spans="1:10" x14ac:dyDescent="0.25">
      <c r="A240" s="4">
        <v>44778</v>
      </c>
      <c r="B240" s="4"/>
      <c r="D240">
        <v>1298</v>
      </c>
      <c r="E240">
        <v>2116</v>
      </c>
      <c r="F240">
        <v>104</v>
      </c>
      <c r="I240" s="9"/>
      <c r="J240" s="9"/>
    </row>
    <row r="241" spans="1:10" x14ac:dyDescent="0.25">
      <c r="A241" s="4">
        <v>44779</v>
      </c>
      <c r="B241" s="4"/>
      <c r="D241">
        <v>1923</v>
      </c>
      <c r="E241">
        <v>2815</v>
      </c>
      <c r="F241">
        <v>48</v>
      </c>
    </row>
    <row r="242" spans="1:10" x14ac:dyDescent="0.25">
      <c r="A242" s="4">
        <v>44780</v>
      </c>
      <c r="B242" s="4"/>
      <c r="D242">
        <v>2740</v>
      </c>
      <c r="E242">
        <v>3800</v>
      </c>
      <c r="F242">
        <v>63</v>
      </c>
    </row>
    <row r="243" spans="1:10" x14ac:dyDescent="0.25">
      <c r="A243" s="4">
        <v>44781</v>
      </c>
      <c r="B243" s="4"/>
      <c r="D243">
        <v>991</v>
      </c>
      <c r="E243">
        <v>1918</v>
      </c>
      <c r="F243">
        <v>100</v>
      </c>
    </row>
    <row r="244" spans="1:10" x14ac:dyDescent="0.25">
      <c r="A244" s="4">
        <v>44782</v>
      </c>
      <c r="B244" s="4"/>
      <c r="D244">
        <v>1536</v>
      </c>
      <c r="E244">
        <v>2351</v>
      </c>
      <c r="F244">
        <v>78</v>
      </c>
    </row>
    <row r="245" spans="1:10" x14ac:dyDescent="0.25">
      <c r="A245" s="4">
        <v>44783</v>
      </c>
      <c r="B245" s="4"/>
      <c r="D245">
        <v>1735</v>
      </c>
      <c r="E245">
        <v>2364</v>
      </c>
      <c r="F245">
        <v>70</v>
      </c>
    </row>
    <row r="246" spans="1:10" x14ac:dyDescent="0.25">
      <c r="A246" s="4">
        <v>44784</v>
      </c>
      <c r="B246" s="4"/>
      <c r="D246">
        <v>1186</v>
      </c>
      <c r="E246">
        <v>1892</v>
      </c>
      <c r="F246">
        <v>107</v>
      </c>
      <c r="I246" s="14"/>
    </row>
    <row r="247" spans="1:10" x14ac:dyDescent="0.25">
      <c r="A247" s="4">
        <v>44785</v>
      </c>
      <c r="B247" s="4"/>
      <c r="D247">
        <v>1432</v>
      </c>
      <c r="E247">
        <v>2127</v>
      </c>
      <c r="F247">
        <v>78</v>
      </c>
      <c r="J247" s="15"/>
    </row>
    <row r="248" spans="1:10" x14ac:dyDescent="0.25">
      <c r="A248" s="4">
        <v>44786</v>
      </c>
      <c r="B248" s="4"/>
      <c r="D248">
        <v>1942</v>
      </c>
      <c r="E248">
        <v>3371</v>
      </c>
      <c r="F248">
        <v>57</v>
      </c>
    </row>
    <row r="249" spans="1:10" x14ac:dyDescent="0.25">
      <c r="A249" s="4">
        <v>44787</v>
      </c>
      <c r="B249" s="4"/>
      <c r="D249">
        <v>1051</v>
      </c>
      <c r="E249">
        <v>2658</v>
      </c>
      <c r="F249">
        <v>54</v>
      </c>
    </row>
    <row r="250" spans="1:10" x14ac:dyDescent="0.25">
      <c r="A250" s="4">
        <v>44788</v>
      </c>
      <c r="B250" s="4"/>
      <c r="D250">
        <v>1242</v>
      </c>
      <c r="E250">
        <v>2160</v>
      </c>
      <c r="F250">
        <v>99</v>
      </c>
    </row>
    <row r="251" spans="1:10" x14ac:dyDescent="0.25">
      <c r="A251" s="4">
        <v>44789</v>
      </c>
      <c r="B251" s="4"/>
      <c r="D251">
        <v>1366</v>
      </c>
      <c r="E251">
        <v>2473</v>
      </c>
      <c r="F251">
        <v>69</v>
      </c>
    </row>
    <row r="252" spans="1:10" x14ac:dyDescent="0.25">
      <c r="A252" s="4">
        <v>44790</v>
      </c>
      <c r="B252" s="4"/>
      <c r="D252">
        <v>1640</v>
      </c>
      <c r="E252">
        <v>2042</v>
      </c>
      <c r="F252">
        <v>78</v>
      </c>
    </row>
    <row r="253" spans="1:10" x14ac:dyDescent="0.25">
      <c r="A253" s="4">
        <v>44791</v>
      </c>
      <c r="B253" s="4"/>
      <c r="D253">
        <v>1267</v>
      </c>
      <c r="E253">
        <v>2002</v>
      </c>
      <c r="F253">
        <v>96</v>
      </c>
    </row>
    <row r="254" spans="1:10" x14ac:dyDescent="0.25">
      <c r="A254" s="4">
        <v>44792</v>
      </c>
      <c r="B254" s="4"/>
      <c r="D254">
        <v>1582</v>
      </c>
      <c r="E254">
        <v>2523</v>
      </c>
      <c r="F254">
        <v>87</v>
      </c>
    </row>
    <row r="255" spans="1:10" x14ac:dyDescent="0.25">
      <c r="A255" s="4">
        <v>44793</v>
      </c>
      <c r="B255" s="4"/>
      <c r="D255">
        <v>1680</v>
      </c>
      <c r="E255">
        <v>3369</v>
      </c>
      <c r="F255">
        <v>60</v>
      </c>
    </row>
    <row r="256" spans="1:10" x14ac:dyDescent="0.25">
      <c r="A256" s="4">
        <v>44794</v>
      </c>
      <c r="B256" s="4"/>
      <c r="D256">
        <v>1401</v>
      </c>
      <c r="E256">
        <v>2335</v>
      </c>
      <c r="F256">
        <v>53</v>
      </c>
    </row>
    <row r="257" spans="1:10" x14ac:dyDescent="0.25">
      <c r="A257" s="4">
        <v>44795</v>
      </c>
      <c r="B257" s="4"/>
      <c r="D257">
        <v>1027</v>
      </c>
      <c r="E257">
        <v>2331</v>
      </c>
      <c r="F257">
        <v>105</v>
      </c>
    </row>
    <row r="258" spans="1:10" x14ac:dyDescent="0.25">
      <c r="A258" s="4">
        <v>44796</v>
      </c>
      <c r="B258" s="4"/>
      <c r="D258">
        <v>1601</v>
      </c>
      <c r="E258">
        <v>2473</v>
      </c>
      <c r="F258">
        <v>82</v>
      </c>
    </row>
    <row r="259" spans="1:10" x14ac:dyDescent="0.25">
      <c r="A259" s="4">
        <v>44797</v>
      </c>
      <c r="B259" s="4"/>
      <c r="D259">
        <v>1354</v>
      </c>
      <c r="E259">
        <v>1943</v>
      </c>
      <c r="F259">
        <v>63</v>
      </c>
      <c r="I259" s="5"/>
      <c r="J259" s="5"/>
    </row>
    <row r="260" spans="1:10" x14ac:dyDescent="0.25">
      <c r="A260" s="4">
        <v>44798</v>
      </c>
      <c r="B260" s="4"/>
      <c r="D260">
        <v>1412</v>
      </c>
      <c r="E260">
        <v>1903</v>
      </c>
      <c r="F260">
        <v>89</v>
      </c>
    </row>
    <row r="261" spans="1:10" x14ac:dyDescent="0.25">
      <c r="A261" s="4">
        <v>44799</v>
      </c>
      <c r="B261" s="4"/>
      <c r="D261">
        <v>1407</v>
      </c>
      <c r="E261">
        <v>2912</v>
      </c>
      <c r="F261">
        <v>81</v>
      </c>
    </row>
    <row r="262" spans="1:10" x14ac:dyDescent="0.25">
      <c r="A262" s="4">
        <v>44800</v>
      </c>
      <c r="B262" s="4"/>
      <c r="D262">
        <v>2216</v>
      </c>
      <c r="E262">
        <v>3446</v>
      </c>
      <c r="F262">
        <v>57</v>
      </c>
    </row>
    <row r="263" spans="1:10" x14ac:dyDescent="0.25">
      <c r="A263" s="4">
        <v>44801</v>
      </c>
      <c r="B263" s="4"/>
      <c r="D263">
        <v>1438</v>
      </c>
      <c r="E263">
        <v>3125</v>
      </c>
      <c r="F263">
        <v>47</v>
      </c>
    </row>
    <row r="264" spans="1:10" x14ac:dyDescent="0.25">
      <c r="A264" s="4">
        <v>44802</v>
      </c>
      <c r="B264" s="4"/>
      <c r="D264">
        <v>1112</v>
      </c>
      <c r="E264">
        <v>2574</v>
      </c>
      <c r="F264">
        <v>105</v>
      </c>
    </row>
    <row r="265" spans="1:10" x14ac:dyDescent="0.25">
      <c r="A265" s="4">
        <v>44803</v>
      </c>
      <c r="B265" s="4"/>
      <c r="D265">
        <v>1273</v>
      </c>
      <c r="E265">
        <v>2348</v>
      </c>
      <c r="F265">
        <v>79</v>
      </c>
    </row>
    <row r="266" spans="1:10" x14ac:dyDescent="0.25">
      <c r="A266" s="4">
        <v>44804</v>
      </c>
      <c r="B266" s="4"/>
      <c r="D266">
        <v>1683</v>
      </c>
      <c r="E266">
        <v>2158</v>
      </c>
      <c r="F266">
        <v>90</v>
      </c>
    </row>
    <row r="267" spans="1:10" x14ac:dyDescent="0.25">
      <c r="A267" s="4">
        <v>44805</v>
      </c>
      <c r="B267" s="4"/>
      <c r="D267">
        <v>1244</v>
      </c>
      <c r="E267">
        <v>1920</v>
      </c>
      <c r="F267">
        <v>141</v>
      </c>
    </row>
    <row r="268" spans="1:10" x14ac:dyDescent="0.25">
      <c r="A268" s="4">
        <v>44806</v>
      </c>
      <c r="B268" s="4"/>
      <c r="D268">
        <v>1506</v>
      </c>
      <c r="E268">
        <v>2400</v>
      </c>
      <c r="F268">
        <v>95</v>
      </c>
    </row>
    <row r="269" spans="1:10" x14ac:dyDescent="0.25">
      <c r="A269" s="4">
        <v>44807</v>
      </c>
      <c r="B269" s="4"/>
      <c r="D269">
        <v>2370</v>
      </c>
      <c r="E269">
        <v>3792</v>
      </c>
      <c r="F269">
        <v>66</v>
      </c>
    </row>
    <row r="270" spans="1:10" x14ac:dyDescent="0.25">
      <c r="A270" s="4">
        <v>44808</v>
      </c>
      <c r="B270" s="4"/>
      <c r="D270">
        <v>2546</v>
      </c>
      <c r="E270">
        <v>3574</v>
      </c>
      <c r="F270">
        <v>66</v>
      </c>
    </row>
    <row r="271" spans="1:10" x14ac:dyDescent="0.25">
      <c r="A271" s="4">
        <v>44809</v>
      </c>
      <c r="B271" s="4"/>
      <c r="D271">
        <v>1285</v>
      </c>
      <c r="E271">
        <v>2405</v>
      </c>
      <c r="F271">
        <v>78</v>
      </c>
    </row>
    <row r="272" spans="1:10" x14ac:dyDescent="0.25">
      <c r="A272" s="4">
        <v>44810</v>
      </c>
      <c r="B272" s="4"/>
      <c r="D272">
        <v>963</v>
      </c>
      <c r="E272">
        <v>2183</v>
      </c>
      <c r="F272">
        <v>90</v>
      </c>
    </row>
    <row r="273" spans="1:6" x14ac:dyDescent="0.25">
      <c r="A273" s="4">
        <v>44811</v>
      </c>
      <c r="B273" s="4"/>
      <c r="D273">
        <v>1607</v>
      </c>
      <c r="E273">
        <v>2083</v>
      </c>
      <c r="F273">
        <v>72</v>
      </c>
    </row>
    <row r="274" spans="1:6" x14ac:dyDescent="0.25">
      <c r="A274" s="4">
        <v>44812</v>
      </c>
      <c r="B274" s="4"/>
      <c r="D274">
        <v>1440</v>
      </c>
      <c r="E274">
        <v>2330</v>
      </c>
      <c r="F274">
        <v>93</v>
      </c>
    </row>
    <row r="275" spans="1:6" x14ac:dyDescent="0.25">
      <c r="A275" s="4">
        <v>44813</v>
      </c>
      <c r="B275" s="4"/>
      <c r="D275">
        <v>1513</v>
      </c>
      <c r="E275">
        <v>2680</v>
      </c>
      <c r="F275">
        <v>115</v>
      </c>
    </row>
    <row r="276" spans="1:6" x14ac:dyDescent="0.25">
      <c r="A276" s="4">
        <v>44814</v>
      </c>
      <c r="B276" s="4"/>
      <c r="D276">
        <v>2496</v>
      </c>
      <c r="E276">
        <v>3641</v>
      </c>
      <c r="F276">
        <v>77</v>
      </c>
    </row>
    <row r="277" spans="1:6" x14ac:dyDescent="0.25">
      <c r="A277" s="4">
        <v>44815</v>
      </c>
      <c r="B277" s="4"/>
      <c r="D277">
        <v>1734</v>
      </c>
      <c r="E277">
        <v>3364</v>
      </c>
      <c r="F277">
        <v>51</v>
      </c>
    </row>
    <row r="278" spans="1:6" x14ac:dyDescent="0.25">
      <c r="A278" s="4">
        <v>44816</v>
      </c>
      <c r="B278" s="4"/>
      <c r="D278">
        <v>1144</v>
      </c>
      <c r="E278">
        <v>2322</v>
      </c>
      <c r="F278">
        <v>102</v>
      </c>
    </row>
    <row r="279" spans="1:6" x14ac:dyDescent="0.25">
      <c r="A279" s="4">
        <v>44817</v>
      </c>
      <c r="B279" s="4"/>
      <c r="D279">
        <v>1263</v>
      </c>
      <c r="E279">
        <v>2258</v>
      </c>
      <c r="F279">
        <v>107</v>
      </c>
    </row>
    <row r="280" spans="1:6" x14ac:dyDescent="0.25">
      <c r="A280" s="4">
        <v>44818</v>
      </c>
      <c r="B280" s="4"/>
      <c r="D280">
        <v>1746</v>
      </c>
      <c r="E280">
        <v>2494</v>
      </c>
      <c r="F280">
        <v>88</v>
      </c>
    </row>
    <row r="281" spans="1:6" x14ac:dyDescent="0.25">
      <c r="A281" s="4">
        <v>44819</v>
      </c>
      <c r="B281" s="4"/>
      <c r="D281">
        <v>1541</v>
      </c>
      <c r="E281">
        <v>2286</v>
      </c>
      <c r="F281">
        <v>104</v>
      </c>
    </row>
    <row r="282" spans="1:6" x14ac:dyDescent="0.25">
      <c r="A282" s="4">
        <v>44820</v>
      </c>
      <c r="B282" s="4"/>
      <c r="D282">
        <v>2165</v>
      </c>
      <c r="E282">
        <v>3205</v>
      </c>
      <c r="F282">
        <v>74</v>
      </c>
    </row>
    <row r="283" spans="1:6" x14ac:dyDescent="0.25">
      <c r="A283" s="4">
        <v>44821</v>
      </c>
      <c r="B283" s="4"/>
      <c r="D283">
        <v>2230</v>
      </c>
      <c r="E283">
        <v>3100</v>
      </c>
      <c r="F283">
        <v>74</v>
      </c>
    </row>
    <row r="284" spans="1:6" x14ac:dyDescent="0.25">
      <c r="A284" s="4">
        <v>44822</v>
      </c>
      <c r="B284" s="4"/>
      <c r="D284">
        <v>1567</v>
      </c>
      <c r="E284">
        <v>2655</v>
      </c>
      <c r="F284">
        <v>50</v>
      </c>
    </row>
    <row r="285" spans="1:6" x14ac:dyDescent="0.25">
      <c r="A285" s="4">
        <v>44823</v>
      </c>
      <c r="B285" s="4"/>
      <c r="D285">
        <v>691</v>
      </c>
      <c r="E285">
        <v>1443</v>
      </c>
      <c r="F285">
        <v>44</v>
      </c>
    </row>
    <row r="286" spans="1:6" x14ac:dyDescent="0.25">
      <c r="A286" s="4">
        <v>44824</v>
      </c>
      <c r="B286" s="4"/>
      <c r="D286">
        <v>538</v>
      </c>
      <c r="E286">
        <v>2510</v>
      </c>
      <c r="F286">
        <v>76</v>
      </c>
    </row>
    <row r="287" spans="1:6" x14ac:dyDescent="0.25">
      <c r="A287" s="4">
        <v>44825</v>
      </c>
      <c r="B287" s="4"/>
      <c r="D287">
        <v>1308</v>
      </c>
      <c r="E287">
        <v>1771</v>
      </c>
      <c r="F287">
        <v>80</v>
      </c>
    </row>
    <row r="288" spans="1:6" x14ac:dyDescent="0.25">
      <c r="A288" s="4">
        <v>44826</v>
      </c>
      <c r="B288" s="4"/>
      <c r="D288">
        <v>1309</v>
      </c>
      <c r="E288">
        <v>2089</v>
      </c>
      <c r="F288">
        <v>109</v>
      </c>
    </row>
    <row r="289" spans="1:6" x14ac:dyDescent="0.25">
      <c r="A289" s="4">
        <v>44827</v>
      </c>
      <c r="B289" s="4"/>
      <c r="D289">
        <v>1700</v>
      </c>
      <c r="E289">
        <v>3376</v>
      </c>
      <c r="F289">
        <v>84</v>
      </c>
    </row>
    <row r="290" spans="1:6" x14ac:dyDescent="0.25">
      <c r="A290" s="4">
        <v>44828</v>
      </c>
      <c r="B290" s="4"/>
      <c r="D290">
        <v>1740</v>
      </c>
      <c r="E290">
        <v>2898</v>
      </c>
      <c r="F290">
        <v>63</v>
      </c>
    </row>
    <row r="291" spans="1:6" x14ac:dyDescent="0.25">
      <c r="A291" s="4">
        <v>44829</v>
      </c>
      <c r="B291" s="4"/>
      <c r="D291">
        <v>1253</v>
      </c>
      <c r="E291">
        <v>2780</v>
      </c>
      <c r="F291">
        <v>94</v>
      </c>
    </row>
    <row r="292" spans="1:6" x14ac:dyDescent="0.25">
      <c r="A292" s="4">
        <v>44830</v>
      </c>
      <c r="B292" s="4"/>
      <c r="D292">
        <v>1018</v>
      </c>
      <c r="E292">
        <v>1882</v>
      </c>
      <c r="F292">
        <v>103</v>
      </c>
    </row>
    <row r="293" spans="1:6" x14ac:dyDescent="0.25">
      <c r="A293" s="4">
        <v>44831</v>
      </c>
      <c r="B293" s="4"/>
      <c r="D293">
        <v>1087</v>
      </c>
      <c r="E293">
        <v>2164</v>
      </c>
      <c r="F293">
        <v>89</v>
      </c>
    </row>
    <row r="294" spans="1:6" x14ac:dyDescent="0.25">
      <c r="A294" s="4">
        <v>44832</v>
      </c>
      <c r="B294" s="4"/>
      <c r="D294">
        <v>1324</v>
      </c>
      <c r="E294">
        <v>1976</v>
      </c>
      <c r="F294">
        <v>82</v>
      </c>
    </row>
    <row r="295" spans="1:6" x14ac:dyDescent="0.25">
      <c r="A295" s="4">
        <v>44833</v>
      </c>
      <c r="B295" s="4"/>
      <c r="D295">
        <v>951</v>
      </c>
      <c r="E295">
        <v>2087</v>
      </c>
      <c r="F295">
        <v>86</v>
      </c>
    </row>
    <row r="296" spans="1:6" x14ac:dyDescent="0.25">
      <c r="A296" s="4">
        <v>44834</v>
      </c>
      <c r="B296" s="4"/>
      <c r="D296">
        <v>1420</v>
      </c>
      <c r="E296">
        <v>2220</v>
      </c>
      <c r="F296">
        <v>50</v>
      </c>
    </row>
    <row r="297" spans="1:6" hidden="1" x14ac:dyDescent="0.25">
      <c r="A297" s="4">
        <v>44835</v>
      </c>
      <c r="B297" s="4"/>
      <c r="D297">
        <v>1992</v>
      </c>
      <c r="E297">
        <v>2826</v>
      </c>
      <c r="F297">
        <v>55</v>
      </c>
    </row>
    <row r="298" spans="1:6" hidden="1" x14ac:dyDescent="0.25">
      <c r="A298" s="4">
        <v>44836</v>
      </c>
      <c r="B298" s="4"/>
      <c r="D298">
        <v>2359</v>
      </c>
      <c r="E298">
        <v>3353</v>
      </c>
      <c r="F298">
        <v>51</v>
      </c>
    </row>
    <row r="299" spans="1:6" hidden="1" x14ac:dyDescent="0.25">
      <c r="A299" s="4">
        <v>44837</v>
      </c>
      <c r="B299" s="4"/>
      <c r="D299">
        <v>1170</v>
      </c>
      <c r="E299">
        <v>2378</v>
      </c>
      <c r="F299">
        <v>103</v>
      </c>
    </row>
    <row r="300" spans="1:6" hidden="1" x14ac:dyDescent="0.25">
      <c r="A300" s="4">
        <v>44838</v>
      </c>
      <c r="B300" s="4"/>
      <c r="D300">
        <v>1352</v>
      </c>
      <c r="E300">
        <v>2103</v>
      </c>
      <c r="F300">
        <v>110</v>
      </c>
    </row>
    <row r="301" spans="1:6" hidden="1" x14ac:dyDescent="0.25">
      <c r="A301" s="4">
        <v>44839</v>
      </c>
      <c r="B301" s="4"/>
      <c r="D301">
        <v>1476</v>
      </c>
      <c r="E301">
        <v>1977</v>
      </c>
      <c r="F301">
        <v>87</v>
      </c>
    </row>
    <row r="302" spans="1:6" hidden="1" x14ac:dyDescent="0.25">
      <c r="A302" s="4">
        <v>44840</v>
      </c>
      <c r="B302" s="4"/>
      <c r="D302">
        <v>904</v>
      </c>
      <c r="E302">
        <v>1859</v>
      </c>
      <c r="F302">
        <v>104</v>
      </c>
    </row>
    <row r="303" spans="1:6" hidden="1" x14ac:dyDescent="0.25">
      <c r="A303" s="4">
        <v>44841</v>
      </c>
      <c r="B303" s="4"/>
      <c r="D303">
        <v>1295</v>
      </c>
      <c r="E303">
        <v>2080</v>
      </c>
      <c r="F303">
        <v>87</v>
      </c>
    </row>
    <row r="304" spans="1:6" hidden="1" x14ac:dyDescent="0.25">
      <c r="A304" s="4">
        <v>44842</v>
      </c>
      <c r="B304" s="4"/>
      <c r="D304">
        <v>1748</v>
      </c>
      <c r="E304">
        <v>3258</v>
      </c>
      <c r="F304">
        <v>54</v>
      </c>
    </row>
    <row r="305" spans="1:6" hidden="1" x14ac:dyDescent="0.25">
      <c r="A305" s="4">
        <v>44843</v>
      </c>
      <c r="B305" s="4"/>
      <c r="D305">
        <v>1099</v>
      </c>
      <c r="E305">
        <v>2082</v>
      </c>
      <c r="F305">
        <v>55</v>
      </c>
    </row>
    <row r="306" spans="1:6" hidden="1" x14ac:dyDescent="0.25">
      <c r="A306" s="4">
        <v>44844</v>
      </c>
      <c r="B306" s="4"/>
      <c r="D306">
        <v>1263</v>
      </c>
      <c r="E306">
        <v>2334</v>
      </c>
      <c r="F306">
        <v>93</v>
      </c>
    </row>
    <row r="307" spans="1:6" hidden="1" x14ac:dyDescent="0.25">
      <c r="A307" s="4">
        <v>44845</v>
      </c>
      <c r="B307" s="4"/>
      <c r="D307">
        <v>1213</v>
      </c>
      <c r="E307">
        <v>1892</v>
      </c>
      <c r="F307">
        <v>90</v>
      </c>
    </row>
    <row r="308" spans="1:6" hidden="1" x14ac:dyDescent="0.25">
      <c r="A308" s="4">
        <v>44846</v>
      </c>
      <c r="B308" s="4"/>
      <c r="D308">
        <v>995</v>
      </c>
      <c r="E308">
        <v>2015</v>
      </c>
      <c r="F308">
        <v>82</v>
      </c>
    </row>
    <row r="309" spans="1:6" hidden="1" x14ac:dyDescent="0.25">
      <c r="A309" s="4">
        <v>44847</v>
      </c>
      <c r="B309" s="4"/>
      <c r="D309">
        <v>1107</v>
      </c>
      <c r="E309">
        <v>2243</v>
      </c>
      <c r="F309">
        <v>105</v>
      </c>
    </row>
    <row r="310" spans="1:6" hidden="1" x14ac:dyDescent="0.25">
      <c r="A310" s="4">
        <v>44848</v>
      </c>
      <c r="B310" s="4"/>
      <c r="D310">
        <v>1271</v>
      </c>
      <c r="E310">
        <v>2720</v>
      </c>
      <c r="F310">
        <v>85</v>
      </c>
    </row>
    <row r="311" spans="1:6" hidden="1" x14ac:dyDescent="0.25">
      <c r="A311" s="4">
        <v>44849</v>
      </c>
      <c r="B311" s="4"/>
      <c r="D311">
        <v>2485</v>
      </c>
      <c r="E311">
        <v>4838</v>
      </c>
      <c r="F311">
        <v>62</v>
      </c>
    </row>
    <row r="312" spans="1:6" hidden="1" x14ac:dyDescent="0.25">
      <c r="A312" s="4">
        <v>44850</v>
      </c>
      <c r="B312" s="4"/>
      <c r="D312">
        <v>2468</v>
      </c>
      <c r="E312">
        <v>3508</v>
      </c>
      <c r="F312">
        <v>57</v>
      </c>
    </row>
    <row r="313" spans="1:6" hidden="1" x14ac:dyDescent="0.25">
      <c r="A313" s="4">
        <v>44851</v>
      </c>
      <c r="B313" s="4"/>
      <c r="D313">
        <v>1805</v>
      </c>
      <c r="E313">
        <v>2664</v>
      </c>
      <c r="F313">
        <v>108</v>
      </c>
    </row>
    <row r="314" spans="1:6" hidden="1" x14ac:dyDescent="0.25">
      <c r="A314" s="4">
        <v>44852</v>
      </c>
      <c r="B314" s="4"/>
      <c r="D314">
        <v>1468</v>
      </c>
      <c r="E314">
        <v>2313</v>
      </c>
      <c r="F314">
        <v>83</v>
      </c>
    </row>
    <row r="315" spans="1:6" hidden="1" x14ac:dyDescent="0.25">
      <c r="A315" s="4">
        <v>44853</v>
      </c>
      <c r="B315" s="4"/>
      <c r="D315">
        <v>924</v>
      </c>
      <c r="E315">
        <v>1891</v>
      </c>
      <c r="F315">
        <v>101</v>
      </c>
    </row>
    <row r="316" spans="1:6" hidden="1" x14ac:dyDescent="0.25">
      <c r="A316" s="4">
        <v>44854</v>
      </c>
      <c r="B316" s="4"/>
      <c r="D316">
        <v>1014</v>
      </c>
      <c r="E316">
        <v>1993</v>
      </c>
      <c r="F316">
        <v>85</v>
      </c>
    </row>
    <row r="317" spans="1:6" hidden="1" x14ac:dyDescent="0.25">
      <c r="A317" s="4">
        <v>44855</v>
      </c>
      <c r="B317" s="4"/>
      <c r="D317">
        <v>1036</v>
      </c>
      <c r="E317">
        <v>2242</v>
      </c>
      <c r="F317">
        <v>124</v>
      </c>
    </row>
    <row r="318" spans="1:6" hidden="1" x14ac:dyDescent="0.25">
      <c r="A318" s="4">
        <v>44856</v>
      </c>
      <c r="B318" s="4"/>
      <c r="D318">
        <v>2184</v>
      </c>
      <c r="E318">
        <v>3906</v>
      </c>
      <c r="F318">
        <v>89</v>
      </c>
    </row>
    <row r="319" spans="1:6" hidden="1" x14ac:dyDescent="0.25">
      <c r="A319" s="4">
        <v>44857</v>
      </c>
      <c r="B319" s="4"/>
      <c r="D319">
        <v>1603</v>
      </c>
      <c r="E319">
        <v>2402</v>
      </c>
      <c r="F319">
        <v>52</v>
      </c>
    </row>
    <row r="320" spans="1:6" hidden="1" x14ac:dyDescent="0.25">
      <c r="A320" s="4">
        <v>44858</v>
      </c>
      <c r="B320" s="4"/>
      <c r="D320">
        <v>1409</v>
      </c>
      <c r="E320">
        <v>2519</v>
      </c>
      <c r="F320">
        <v>95</v>
      </c>
    </row>
    <row r="321" spans="1:10" hidden="1" x14ac:dyDescent="0.25">
      <c r="A321" s="4">
        <v>44859</v>
      </c>
      <c r="B321" s="4"/>
      <c r="D321">
        <v>1296</v>
      </c>
      <c r="E321">
        <v>2196</v>
      </c>
      <c r="F321">
        <v>97</v>
      </c>
      <c r="J321" s="16"/>
    </row>
    <row r="322" spans="1:10" hidden="1" x14ac:dyDescent="0.25">
      <c r="A322" s="4">
        <v>44860</v>
      </c>
      <c r="B322" s="4"/>
      <c r="D322">
        <v>1460</v>
      </c>
      <c r="E322">
        <v>2318</v>
      </c>
      <c r="F322">
        <v>106</v>
      </c>
    </row>
    <row r="323" spans="1:10" hidden="1" x14ac:dyDescent="0.25">
      <c r="A323" s="4">
        <v>44861</v>
      </c>
      <c r="B323" s="4"/>
      <c r="D323">
        <v>1563</v>
      </c>
      <c r="E323">
        <v>2647</v>
      </c>
      <c r="F323">
        <v>76</v>
      </c>
    </row>
    <row r="324" spans="1:10" hidden="1" x14ac:dyDescent="0.25">
      <c r="A324" s="4">
        <v>44862</v>
      </c>
      <c r="B324" s="4"/>
      <c r="D324">
        <v>1030</v>
      </c>
      <c r="E324">
        <v>1957</v>
      </c>
      <c r="F324">
        <v>95</v>
      </c>
    </row>
    <row r="325" spans="1:10" hidden="1" x14ac:dyDescent="0.25">
      <c r="A325" s="4">
        <v>44863</v>
      </c>
      <c r="B325" s="4"/>
      <c r="D325">
        <v>1596</v>
      </c>
      <c r="E325">
        <v>2877</v>
      </c>
      <c r="F325">
        <v>65</v>
      </c>
    </row>
    <row r="326" spans="1:10" hidden="1" x14ac:dyDescent="0.25">
      <c r="A326" s="4">
        <v>44864</v>
      </c>
      <c r="B326" s="4"/>
      <c r="D326">
        <v>2284</v>
      </c>
      <c r="E326">
        <v>3189</v>
      </c>
      <c r="F326">
        <v>93</v>
      </c>
    </row>
    <row r="327" spans="1:10" hidden="1" x14ac:dyDescent="0.25">
      <c r="A327" s="4">
        <v>44865</v>
      </c>
      <c r="B327" s="4"/>
      <c r="D327">
        <v>1411</v>
      </c>
      <c r="E327">
        <v>2427</v>
      </c>
      <c r="F327">
        <v>91</v>
      </c>
    </row>
    <row r="328" spans="1:10" hidden="1" x14ac:dyDescent="0.25">
      <c r="A328" s="4">
        <v>44866</v>
      </c>
      <c r="B328" s="4"/>
      <c r="D328">
        <v>1378</v>
      </c>
      <c r="E328">
        <v>2380</v>
      </c>
      <c r="F328">
        <v>101</v>
      </c>
    </row>
    <row r="329" spans="1:10" hidden="1" x14ac:dyDescent="0.25">
      <c r="A329" s="4">
        <v>44867</v>
      </c>
      <c r="B329" s="4"/>
      <c r="D329">
        <v>1489</v>
      </c>
      <c r="E329">
        <v>2299</v>
      </c>
      <c r="F329">
        <v>63</v>
      </c>
    </row>
    <row r="330" spans="1:10" hidden="1" x14ac:dyDescent="0.25">
      <c r="A330" s="4">
        <v>44868</v>
      </c>
      <c r="B330" s="4"/>
      <c r="D330">
        <v>936</v>
      </c>
      <c r="E330">
        <v>1942</v>
      </c>
      <c r="F330">
        <v>106</v>
      </c>
    </row>
    <row r="331" spans="1:10" hidden="1" x14ac:dyDescent="0.25">
      <c r="A331" s="4">
        <v>44869</v>
      </c>
      <c r="B331" s="4"/>
      <c r="D331">
        <v>1285</v>
      </c>
      <c r="E331">
        <v>2345</v>
      </c>
      <c r="F331">
        <v>97</v>
      </c>
    </row>
    <row r="332" spans="1:10" hidden="1" x14ac:dyDescent="0.25">
      <c r="A332" s="4">
        <v>44870</v>
      </c>
      <c r="B332" s="4"/>
      <c r="D332">
        <v>1664</v>
      </c>
      <c r="E332">
        <v>2618</v>
      </c>
      <c r="F332">
        <v>53</v>
      </c>
    </row>
    <row r="333" spans="1:10" hidden="1" x14ac:dyDescent="0.25">
      <c r="A333" s="4">
        <v>44871</v>
      </c>
      <c r="B333" s="4"/>
      <c r="D333">
        <v>1653</v>
      </c>
      <c r="E333">
        <v>2536</v>
      </c>
      <c r="F333">
        <v>50</v>
      </c>
      <c r="I333" s="14"/>
      <c r="J333" s="14"/>
    </row>
    <row r="334" spans="1:10" hidden="1" x14ac:dyDescent="0.25">
      <c r="A334" s="4">
        <v>44872</v>
      </c>
      <c r="B334" s="4"/>
      <c r="D334">
        <v>1150</v>
      </c>
      <c r="E334">
        <v>2311</v>
      </c>
      <c r="F334">
        <v>88</v>
      </c>
      <c r="I334">
        <v>79</v>
      </c>
      <c r="J334">
        <v>136</v>
      </c>
    </row>
    <row r="335" spans="1:10" hidden="1" x14ac:dyDescent="0.25">
      <c r="A335" s="4">
        <v>44873</v>
      </c>
      <c r="B335" s="4"/>
      <c r="D335">
        <v>1418</v>
      </c>
      <c r="E335">
        <v>2304</v>
      </c>
      <c r="F335">
        <v>106</v>
      </c>
      <c r="I335">
        <v>109</v>
      </c>
      <c r="J335">
        <v>192</v>
      </c>
    </row>
    <row r="336" spans="1:10" hidden="1" x14ac:dyDescent="0.25">
      <c r="A336" s="4">
        <v>44874</v>
      </c>
      <c r="B336" s="4"/>
      <c r="D336">
        <v>1373</v>
      </c>
      <c r="E336">
        <v>2227</v>
      </c>
      <c r="F336">
        <v>88</v>
      </c>
      <c r="I336">
        <v>138</v>
      </c>
      <c r="J336">
        <v>243</v>
      </c>
    </row>
    <row r="337" spans="1:10" hidden="1" x14ac:dyDescent="0.25">
      <c r="A337" s="4">
        <v>44875</v>
      </c>
      <c r="B337" s="4"/>
      <c r="D337">
        <v>955</v>
      </c>
      <c r="E337">
        <v>1589</v>
      </c>
      <c r="F337">
        <v>108</v>
      </c>
      <c r="I337">
        <v>178</v>
      </c>
      <c r="J337">
        <v>271</v>
      </c>
    </row>
    <row r="338" spans="1:10" hidden="1" x14ac:dyDescent="0.25">
      <c r="A338" s="4">
        <v>44876</v>
      </c>
      <c r="B338" s="4"/>
      <c r="D338">
        <v>1317</v>
      </c>
      <c r="E338">
        <v>2462</v>
      </c>
      <c r="F338">
        <v>101</v>
      </c>
      <c r="I338">
        <v>206</v>
      </c>
      <c r="J338">
        <v>299</v>
      </c>
    </row>
    <row r="339" spans="1:10" hidden="1" x14ac:dyDescent="0.25">
      <c r="A339" s="4">
        <v>44877</v>
      </c>
      <c r="B339" s="4"/>
      <c r="D339">
        <v>2445</v>
      </c>
      <c r="E339">
        <v>3498</v>
      </c>
      <c r="F339">
        <v>45</v>
      </c>
      <c r="I339">
        <v>158</v>
      </c>
      <c r="J339">
        <v>263</v>
      </c>
    </row>
    <row r="340" spans="1:10" hidden="1" x14ac:dyDescent="0.25">
      <c r="A340" s="4">
        <v>44878</v>
      </c>
      <c r="B340" s="4"/>
      <c r="D340">
        <v>2602</v>
      </c>
      <c r="E340">
        <v>3802</v>
      </c>
      <c r="F340">
        <v>72</v>
      </c>
      <c r="I340">
        <v>118</v>
      </c>
      <c r="J340">
        <v>186</v>
      </c>
    </row>
    <row r="341" spans="1:10" hidden="1" x14ac:dyDescent="0.25">
      <c r="A341" s="4">
        <v>44879</v>
      </c>
      <c r="B341" s="4"/>
      <c r="D341">
        <v>1239</v>
      </c>
      <c r="E341">
        <v>2431</v>
      </c>
      <c r="F341">
        <v>124</v>
      </c>
      <c r="I341">
        <v>82</v>
      </c>
      <c r="J341">
        <v>168</v>
      </c>
    </row>
    <row r="342" spans="1:10" hidden="1" x14ac:dyDescent="0.25">
      <c r="A342" s="4">
        <v>44880</v>
      </c>
      <c r="B342" s="4"/>
      <c r="D342">
        <v>1322</v>
      </c>
      <c r="E342">
        <v>2120</v>
      </c>
      <c r="F342">
        <v>70</v>
      </c>
      <c r="I342">
        <v>127</v>
      </c>
      <c r="J342">
        <v>234</v>
      </c>
    </row>
    <row r="343" spans="1:10" hidden="1" x14ac:dyDescent="0.25">
      <c r="A343" s="4">
        <v>44881</v>
      </c>
      <c r="B343" s="4"/>
      <c r="D343">
        <v>1766</v>
      </c>
      <c r="E343">
        <v>2775</v>
      </c>
      <c r="F343">
        <v>81</v>
      </c>
      <c r="I343">
        <v>70</v>
      </c>
      <c r="J343">
        <v>134</v>
      </c>
    </row>
    <row r="344" spans="1:10" hidden="1" x14ac:dyDescent="0.25">
      <c r="A344" s="4">
        <v>44882</v>
      </c>
      <c r="B344" s="4"/>
      <c r="D344">
        <v>1042</v>
      </c>
      <c r="E344">
        <v>1632</v>
      </c>
      <c r="F344">
        <v>94</v>
      </c>
      <c r="I344">
        <v>38</v>
      </c>
      <c r="J344">
        <v>86</v>
      </c>
    </row>
    <row r="345" spans="1:10" hidden="1" x14ac:dyDescent="0.25">
      <c r="A345" s="4">
        <v>44883</v>
      </c>
      <c r="B345" s="4"/>
      <c r="D345">
        <v>1173</v>
      </c>
      <c r="E345">
        <v>2403</v>
      </c>
      <c r="F345">
        <v>101</v>
      </c>
      <c r="I345">
        <v>16</v>
      </c>
      <c r="J345">
        <v>35</v>
      </c>
    </row>
    <row r="346" spans="1:10" hidden="1" x14ac:dyDescent="0.25">
      <c r="A346" s="4">
        <v>44884</v>
      </c>
      <c r="B346" s="4"/>
      <c r="D346">
        <v>1830</v>
      </c>
      <c r="E346">
        <v>3085</v>
      </c>
      <c r="F346">
        <v>73</v>
      </c>
      <c r="I346" s="5">
        <f>SUM(I334:I345)</f>
        <v>1319</v>
      </c>
      <c r="J346" s="5">
        <f>SUM(J334:J345)</f>
        <v>2247</v>
      </c>
    </row>
    <row r="347" spans="1:10" hidden="1" x14ac:dyDescent="0.25">
      <c r="A347" s="4">
        <v>44885</v>
      </c>
      <c r="B347" s="4"/>
      <c r="D347">
        <v>1678</v>
      </c>
      <c r="E347">
        <v>2339</v>
      </c>
      <c r="F347">
        <v>36</v>
      </c>
    </row>
    <row r="348" spans="1:10" hidden="1" x14ac:dyDescent="0.25">
      <c r="A348" s="4">
        <v>44886</v>
      </c>
      <c r="B348" s="4"/>
      <c r="D348">
        <v>1238</v>
      </c>
      <c r="E348">
        <v>2411</v>
      </c>
      <c r="F348">
        <v>95</v>
      </c>
    </row>
    <row r="349" spans="1:10" hidden="1" x14ac:dyDescent="0.25">
      <c r="A349" s="4">
        <v>44887</v>
      </c>
      <c r="B349" s="4"/>
      <c r="D349">
        <v>1375</v>
      </c>
      <c r="E349">
        <v>2217</v>
      </c>
      <c r="F349">
        <v>75</v>
      </c>
    </row>
    <row r="350" spans="1:10" hidden="1" x14ac:dyDescent="0.25">
      <c r="A350" s="4">
        <v>44888</v>
      </c>
      <c r="B350" s="4"/>
      <c r="D350">
        <v>1035</v>
      </c>
      <c r="E350">
        <v>1802</v>
      </c>
      <c r="F350">
        <v>85</v>
      </c>
    </row>
    <row r="351" spans="1:10" hidden="1" x14ac:dyDescent="0.25">
      <c r="A351" s="4">
        <v>44889</v>
      </c>
      <c r="B351" s="4"/>
      <c r="D351">
        <v>937</v>
      </c>
      <c r="E351">
        <v>1942</v>
      </c>
      <c r="F351">
        <v>71</v>
      </c>
    </row>
    <row r="352" spans="1:10" hidden="1" x14ac:dyDescent="0.25">
      <c r="A352" s="4">
        <v>44890</v>
      </c>
      <c r="B352" s="4"/>
      <c r="D352">
        <v>1286</v>
      </c>
      <c r="E352">
        <v>2486</v>
      </c>
      <c r="F352">
        <v>77</v>
      </c>
    </row>
    <row r="353" spans="1:10" hidden="1" x14ac:dyDescent="0.25">
      <c r="A353" s="4">
        <v>44891</v>
      </c>
      <c r="B353" s="4"/>
      <c r="D353">
        <v>2247</v>
      </c>
      <c r="E353">
        <v>4534</v>
      </c>
      <c r="F353">
        <v>56</v>
      </c>
      <c r="J353">
        <v>34</v>
      </c>
    </row>
    <row r="354" spans="1:10" hidden="1" x14ac:dyDescent="0.25">
      <c r="A354" s="4">
        <v>44892</v>
      </c>
      <c r="B354" s="4"/>
      <c r="D354">
        <v>2305</v>
      </c>
      <c r="E354">
        <v>3393</v>
      </c>
      <c r="F354">
        <v>49</v>
      </c>
      <c r="J354">
        <v>2</v>
      </c>
    </row>
    <row r="355" spans="1:10" hidden="1" x14ac:dyDescent="0.25">
      <c r="A355" s="4">
        <v>44893</v>
      </c>
      <c r="B355" s="4"/>
      <c r="D355">
        <v>1295</v>
      </c>
      <c r="E355">
        <v>2318</v>
      </c>
      <c r="F355">
        <v>65</v>
      </c>
      <c r="J355">
        <v>0</v>
      </c>
    </row>
    <row r="356" spans="1:10" hidden="1" x14ac:dyDescent="0.25">
      <c r="A356" s="4">
        <v>44894</v>
      </c>
      <c r="B356" s="4"/>
      <c r="D356">
        <v>1319</v>
      </c>
      <c r="E356">
        <v>2247</v>
      </c>
      <c r="F356">
        <v>75</v>
      </c>
      <c r="J356">
        <f>SUM(J353:J355)</f>
        <v>36</v>
      </c>
    </row>
    <row r="357" spans="1:10" hidden="1" x14ac:dyDescent="0.25">
      <c r="A357" s="4">
        <v>44895</v>
      </c>
      <c r="B357" s="4"/>
      <c r="D357">
        <v>0</v>
      </c>
      <c r="E357">
        <v>0</v>
      </c>
      <c r="F357">
        <v>0</v>
      </c>
    </row>
    <row r="358" spans="1:10" hidden="1" x14ac:dyDescent="0.25">
      <c r="A358" s="4"/>
      <c r="B358" s="4"/>
    </row>
    <row r="359" spans="1:10" hidden="1" x14ac:dyDescent="0.25">
      <c r="B359" s="4"/>
    </row>
    <row r="360" spans="1:10" hidden="1" x14ac:dyDescent="0.25">
      <c r="B360" s="4"/>
    </row>
    <row r="361" spans="1:10" hidden="1" x14ac:dyDescent="0.25">
      <c r="B361" s="4"/>
    </row>
    <row r="362" spans="1:10" hidden="1" x14ac:dyDescent="0.25">
      <c r="B362" s="4"/>
    </row>
    <row r="363" spans="1:10" hidden="1" x14ac:dyDescent="0.25">
      <c r="B363" s="4"/>
    </row>
    <row r="364" spans="1:10" hidden="1" x14ac:dyDescent="0.25">
      <c r="B364" s="4"/>
    </row>
    <row r="365" spans="1:10" hidden="1" x14ac:dyDescent="0.25">
      <c r="B365" s="4"/>
    </row>
    <row r="366" spans="1:10" hidden="1" x14ac:dyDescent="0.25">
      <c r="B366" s="4"/>
    </row>
    <row r="367" spans="1:10" hidden="1" x14ac:dyDescent="0.25">
      <c r="B367" s="4"/>
    </row>
    <row r="368" spans="1:10" hidden="1" x14ac:dyDescent="0.25">
      <c r="B368" s="4"/>
    </row>
    <row r="369" spans="2:6" hidden="1" x14ac:dyDescent="0.25">
      <c r="B369" s="4"/>
    </row>
    <row r="370" spans="2:6" hidden="1" x14ac:dyDescent="0.25">
      <c r="B370" s="4"/>
    </row>
    <row r="371" spans="2:6" hidden="1" x14ac:dyDescent="0.25">
      <c r="B371" s="4"/>
    </row>
    <row r="372" spans="2:6" hidden="1" x14ac:dyDescent="0.25">
      <c r="B372" s="4"/>
    </row>
    <row r="373" spans="2:6" hidden="1" x14ac:dyDescent="0.25">
      <c r="B373" s="4"/>
    </row>
    <row r="374" spans="2:6" hidden="1" x14ac:dyDescent="0.25">
      <c r="B374" s="4"/>
    </row>
    <row r="375" spans="2:6" hidden="1" x14ac:dyDescent="0.25">
      <c r="B375" s="4"/>
    </row>
    <row r="376" spans="2:6" hidden="1" x14ac:dyDescent="0.25">
      <c r="B376" s="4"/>
    </row>
    <row r="377" spans="2:6" hidden="1" x14ac:dyDescent="0.25">
      <c r="B377" s="4"/>
    </row>
    <row r="378" spans="2:6" hidden="1" x14ac:dyDescent="0.25">
      <c r="B378" s="4"/>
    </row>
    <row r="379" spans="2:6" hidden="1" x14ac:dyDescent="0.25">
      <c r="B379" s="4"/>
    </row>
    <row r="380" spans="2:6" hidden="1" x14ac:dyDescent="0.25">
      <c r="B380" s="4"/>
    </row>
    <row r="381" spans="2:6" hidden="1" x14ac:dyDescent="0.25">
      <c r="B381" s="4"/>
    </row>
    <row r="382" spans="2:6" hidden="1" x14ac:dyDescent="0.25">
      <c r="B382" s="4"/>
    </row>
    <row r="383" spans="2:6" hidden="1" x14ac:dyDescent="0.25">
      <c r="B383" s="4"/>
    </row>
    <row r="384" spans="2:6" x14ac:dyDescent="0.25">
      <c r="B384" s="4"/>
      <c r="D384" s="17">
        <f>SUBTOTAL(109,Tabla1[[VEHICULOS ]])</f>
        <v>137318</v>
      </c>
      <c r="E384" s="17">
        <f>SUBTOTAL(109,Tabla1[PERSONAS])</f>
        <v>225052</v>
      </c>
      <c r="F384" s="17">
        <f>SUBTOTAL(109,Tabla1[VEHICULOS DE CARGA])</f>
        <v>7266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358B-684A-482C-8079-B90D8A090A5C}">
  <dimension ref="A2:E33"/>
  <sheetViews>
    <sheetView tabSelected="1" topLeftCell="A16" workbookViewId="0">
      <selection activeCell="B3" sqref="B3"/>
    </sheetView>
  </sheetViews>
  <sheetFormatPr defaultColWidth="11.42578125" defaultRowHeight="15" x14ac:dyDescent="0.25"/>
  <cols>
    <col min="1" max="1" width="17.5703125" bestFit="1" customWidth="1"/>
    <col min="2" max="2" width="19.5703125" bestFit="1" customWidth="1"/>
    <col min="3" max="3" width="18.5703125" bestFit="1" customWidth="1"/>
    <col min="4" max="4" width="28.85546875" bestFit="1" customWidth="1"/>
  </cols>
  <sheetData>
    <row r="2" spans="1:5" x14ac:dyDescent="0.25">
      <c r="C2" s="19"/>
      <c r="E2" s="19"/>
    </row>
    <row r="3" spans="1:5" x14ac:dyDescent="0.25">
      <c r="C3" s="19"/>
      <c r="D3" s="19"/>
      <c r="E3" s="19"/>
    </row>
    <row r="4" spans="1:5" x14ac:dyDescent="0.25">
      <c r="C4" s="19"/>
      <c r="E4" s="19"/>
    </row>
    <row r="5" spans="1:5" x14ac:dyDescent="0.25">
      <c r="C5" s="19" t="s">
        <v>37</v>
      </c>
      <c r="D5" s="19"/>
      <c r="E5" s="19"/>
    </row>
    <row r="6" spans="1:5" x14ac:dyDescent="0.25">
      <c r="C6" s="1" t="s">
        <v>38</v>
      </c>
      <c r="D6" s="19"/>
      <c r="E6" s="19"/>
    </row>
    <row r="7" spans="1:5" x14ac:dyDescent="0.25">
      <c r="C7" s="19" t="s">
        <v>39</v>
      </c>
      <c r="D7" s="19"/>
      <c r="E7" s="19"/>
    </row>
    <row r="10" spans="1:5" x14ac:dyDescent="0.25">
      <c r="A10" s="18" t="s">
        <v>0</v>
      </c>
      <c r="B10" s="18"/>
      <c r="C10" s="18"/>
      <c r="D10" s="18"/>
    </row>
    <row r="31" spans="1:4" x14ac:dyDescent="0.25">
      <c r="A31" t="s">
        <v>1</v>
      </c>
      <c r="B31" t="s">
        <v>2</v>
      </c>
      <c r="C31" t="s">
        <v>3</v>
      </c>
      <c r="D31" t="s">
        <v>4</v>
      </c>
    </row>
    <row r="32" spans="1:4" x14ac:dyDescent="0.25">
      <c r="A32" s="2" t="s">
        <v>5</v>
      </c>
      <c r="B32" s="3">
        <v>137318</v>
      </c>
      <c r="C32" s="3">
        <v>225052</v>
      </c>
      <c r="D32" s="3">
        <v>7266</v>
      </c>
    </row>
    <row r="33" spans="1:4" x14ac:dyDescent="0.25">
      <c r="A33" s="2" t="s">
        <v>6</v>
      </c>
      <c r="B33" s="3">
        <v>137318</v>
      </c>
      <c r="C33" s="3">
        <v>225052</v>
      </c>
      <c r="D33" s="3">
        <v>7266</v>
      </c>
    </row>
  </sheetData>
  <mergeCells count="1">
    <mergeCell ref="A10:D10"/>
  </mergeCell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DE DATOS</vt:lpstr>
      <vt:lpstr>JULIO- SEPTI</vt:lpstr>
      <vt:lpstr>'JULIO- SEPTI'!Print_Area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admin</cp:lastModifiedBy>
  <cp:lastPrinted>2022-11-30T16:33:44Z</cp:lastPrinted>
  <dcterms:created xsi:type="dcterms:W3CDTF">2022-11-30T16:30:49Z</dcterms:created>
  <dcterms:modified xsi:type="dcterms:W3CDTF">2022-12-05T16:29:15Z</dcterms:modified>
</cp:coreProperties>
</file>