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Francis\AppData\Local\Temp\scp42767\html\transparencia\phocadownload\ComprasYContrataciones\EstadoDeCuentaDeSuplidores\2024\CuentasPorPagar\"/>
    </mc:Choice>
  </mc:AlternateContent>
  <xr:revisionPtr revIDLastSave="0" documentId="13_ncr:1_{01026700-7434-4084-A380-781E673989A3}" xr6:coauthVersionLast="47" xr6:coauthVersionMax="47" xr10:uidLastSave="{00000000-0000-0000-0000-000000000000}"/>
  <bookViews>
    <workbookView xWindow="-120" yWindow="-120" windowWidth="29040" windowHeight="15720" activeTab="11" xr2:uid="{00000000-000D-0000-FFFF-FFFF00000000}"/>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definedNames>
    <definedName name="_xlnm._FilterDatabase" localSheetId="0" hidden="1">Enero!$A$8:$H$8</definedName>
    <definedName name="_xlnm.Print_Area" localSheetId="0">Enero!$A$1:$E$215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8" i="12" l="1"/>
  <c r="E10" i="12"/>
  <c r="E183" i="12" s="1"/>
  <c r="E138" i="11" l="1"/>
  <c r="E10" i="11"/>
  <c r="E187" i="11" s="1"/>
  <c r="E138" i="10" l="1"/>
  <c r="E10" i="10"/>
  <c r="E189" i="10" s="1"/>
  <c r="E185" i="9"/>
  <c r="E138" i="9"/>
  <c r="E10" i="9"/>
  <c r="E138" i="8"/>
  <c r="E10" i="8"/>
  <c r="E186" i="8" s="1"/>
  <c r="E138" i="7"/>
  <c r="E10" i="7"/>
  <c r="E208" i="7" s="1"/>
  <c r="E138" i="6"/>
  <c r="E10" i="6"/>
  <c r="E198" i="6" s="1"/>
  <c r="E138" i="5"/>
  <c r="E10" i="5"/>
  <c r="E192" i="5" s="1"/>
  <c r="E138" i="4"/>
  <c r="E10" i="4"/>
  <c r="E187" i="4" s="1"/>
  <c r="E208" i="3" l="1"/>
  <c r="E138" i="3"/>
  <c r="E10" i="3"/>
  <c r="E138" i="2"/>
  <c r="E10" i="2"/>
  <c r="E198" i="2" s="1"/>
  <c r="E138" i="1" l="1"/>
  <c r="E10" i="1" l="1"/>
  <c r="E197" i="1" s="1"/>
</calcChain>
</file>

<file path=xl/sharedStrings.xml><?xml version="1.0" encoding="utf-8"?>
<sst xmlns="http://schemas.openxmlformats.org/spreadsheetml/2006/main" count="6856" uniqueCount="887">
  <si>
    <t>REPÚBLICA DOMINICANA</t>
  </si>
  <si>
    <t>MERCADOS DOMINICANOS DE ABASTO AGROPECUARIO</t>
  </si>
  <si>
    <t>MERCADOM</t>
  </si>
  <si>
    <t>Fecha de Registro</t>
  </si>
  <si>
    <t>No. de factura o comprobante</t>
  </si>
  <si>
    <t>Nombre del Acreedor</t>
  </si>
  <si>
    <t>Concepto</t>
  </si>
  <si>
    <t>Monto de la Deuda RD$</t>
  </si>
  <si>
    <t>CAASD</t>
  </si>
  <si>
    <t>Km. 22, Autopista Duarte Av. Merca Santo Domingo. Tel.: 829-541-6464 / Fax.: 809-331-0008. Rnc 430-14067-8</t>
  </si>
  <si>
    <t>www.mercadom.gob.do    Mail: info@mercadom.gob.do</t>
  </si>
  <si>
    <t>B1500000001</t>
  </si>
  <si>
    <t>Jesus Arias Parra</t>
  </si>
  <si>
    <t>Servicios de notariales de procesos de compras realizados en MERCADOM.</t>
  </si>
  <si>
    <t>B1500000004</t>
  </si>
  <si>
    <t>PROFORMA 20070048</t>
  </si>
  <si>
    <t>O &amp; C Servicios y Tecnología</t>
  </si>
  <si>
    <t>Suministro de plásticos y mallas anti-insectos, utilizados por el PROMEFRIN.</t>
  </si>
  <si>
    <t>A010010010100002202</t>
  </si>
  <si>
    <t>Acero Jiménez</t>
  </si>
  <si>
    <t>Servicios de instalación de 10 puertas en las naves de comerciantes mayoristas de MSD.</t>
  </si>
  <si>
    <t>A010010011500000195</t>
  </si>
  <si>
    <t>Confecciones Iris, S.R.L.</t>
  </si>
  <si>
    <t>Compra de varios conjuntos de uniformes de damas y caballeros para uso de los empleados de MERCADOM y MSD.</t>
  </si>
  <si>
    <t>Varias</t>
  </si>
  <si>
    <t>Supermercado Planificadora Moca</t>
  </si>
  <si>
    <t>Compras de varios artículos comestibles, para familias de escasos recursos.</t>
  </si>
  <si>
    <t>A010010011500000587</t>
  </si>
  <si>
    <t>Compañía Técnica de Limpieza, S.R.L.</t>
  </si>
  <si>
    <t>Mantenimiento de los exteriores y la planta física del Merca Central de Mayoristas.</t>
  </si>
  <si>
    <t>S/F</t>
  </si>
  <si>
    <t>Ana T. Guillen Pichardo</t>
  </si>
  <si>
    <t>Compra de pantalones jeans bordados con el logo, para uso de los empleados de la institución.</t>
  </si>
  <si>
    <t>PROFORMA 0419</t>
  </si>
  <si>
    <t>Abril Rent-A-Car</t>
  </si>
  <si>
    <t>Alquiler de vehículo marca Honda CRV, color roja, para uso del recorrido de distintas zonas.</t>
  </si>
  <si>
    <t>A010010010100000036</t>
  </si>
  <si>
    <t>Constructora C.O, S.R.L.</t>
  </si>
  <si>
    <t>Alquiler de una Pala 950f, la cual fue utilizada en los trabajos de remoción y transporte de la capa vegetal.</t>
  </si>
  <si>
    <t>varias</t>
  </si>
  <si>
    <t>Cruz Camilo</t>
  </si>
  <si>
    <t>Construcción de la verja frontal de la cubicación No. 2</t>
  </si>
  <si>
    <t>PROFOMA 126-2014</t>
  </si>
  <si>
    <t>Ilare, S.R.L.</t>
  </si>
  <si>
    <t>Alquiler de una retro excavadora 320-c, utilizada en los trabajos de extracción.</t>
  </si>
  <si>
    <t>A010010010100001410</t>
  </si>
  <si>
    <t>Vialix Sound y Entertainment Technologies</t>
  </si>
  <si>
    <t>Instalación de stand de exhibición que ocupó MERCADOM.</t>
  </si>
  <si>
    <t>A010010011500000012</t>
  </si>
  <si>
    <t>Magen Group, S.R.L.</t>
  </si>
  <si>
    <t>Publicidad transmitida por el canal 45 en el programa Agroenfoque.</t>
  </si>
  <si>
    <t>PROFORMA S/N</t>
  </si>
  <si>
    <t>Sucod</t>
  </si>
  <si>
    <t>Alquiler de bulldog D9, para el corte de material extraído de los terrenos.</t>
  </si>
  <si>
    <t>Alquiler de retro excavadora, para los trabajos de movilización de tierras.</t>
  </si>
  <si>
    <t>Alquiler de pala mecánica, para la extracción de material.</t>
  </si>
  <si>
    <t>A010010011500000005</t>
  </si>
  <si>
    <t>Benitez Solutions, S.A.</t>
  </si>
  <si>
    <t>Reparación realizada en el edificio corporativo en los departamentos de contabilidad y jurídica.</t>
  </si>
  <si>
    <t>A010010011500000041</t>
  </si>
  <si>
    <t>Estación De Servicio Altamira</t>
  </si>
  <si>
    <t>Suministro de combustible, a los productores de las diferentes zonas del país.</t>
  </si>
  <si>
    <t>A010010011500000042</t>
  </si>
  <si>
    <t>Suministro de combustible, para ser usado en los trabajos de remozamiento de los terrenos.</t>
  </si>
  <si>
    <t>PROFORMA 0001</t>
  </si>
  <si>
    <t>Alquiler de Eq. y Transp. de Agredados C P, S.R.L.</t>
  </si>
  <si>
    <t>Alquiler de dos camiones volteos, utilizados en los trabajos de movilización de tierra.</t>
  </si>
  <si>
    <t>Alquiler de una pala mecánica para la extracción de material.</t>
  </si>
  <si>
    <t>Alquiler de 2 camiones volteos 16mts para la remoción de la capa vegetal.</t>
  </si>
  <si>
    <t>A010010011500000043</t>
  </si>
  <si>
    <t>A010010011500000031</t>
  </si>
  <si>
    <t>Vicfrasa, S.R.L.</t>
  </si>
  <si>
    <t>Compra de un tanque de combustible estacionario de 3,200 gls.</t>
  </si>
  <si>
    <t>A010010011500000044</t>
  </si>
  <si>
    <t>A010010011500000045</t>
  </si>
  <si>
    <t>PROFORMA 011000417</t>
  </si>
  <si>
    <t>Alquiler de 2 camiones volteos, para los trabajos de movilización de tierras del MSD.</t>
  </si>
  <si>
    <t>PROFORMA 011000416</t>
  </si>
  <si>
    <t>Alquiler de volteo utilizado en los trabajos de nivelación y mejoramiento de los terrenos del MSD.</t>
  </si>
  <si>
    <t>PROFORMA 011000414</t>
  </si>
  <si>
    <t>Alquiler de un Gredar, utilizado en los trabajos de remoción y transporte de la capa vegetal del MSD.</t>
  </si>
  <si>
    <t>PROFORMA 011000418</t>
  </si>
  <si>
    <t>PROFORMA 011000415</t>
  </si>
  <si>
    <t>A010010011500000017</t>
  </si>
  <si>
    <t>A010010011500000018</t>
  </si>
  <si>
    <t>A010010011500000016</t>
  </si>
  <si>
    <t>Alquiler de un rodillo, el cual fue utilizado en los trabajos de nivelación y mejoramiento de los terrenos del</t>
  </si>
  <si>
    <t>A010010011500000014</t>
  </si>
  <si>
    <t>Alquiler de una pala 950f, la cual fue utilizada en los trabajos de remoción y transporte de la capa vegetal.</t>
  </si>
  <si>
    <t>A010010011500000015</t>
  </si>
  <si>
    <t>A010010011500000019</t>
  </si>
  <si>
    <t>PROFORMA 0003437</t>
  </si>
  <si>
    <t>Ciprian, Ingeniería &amp; Terminaciones, S.R.L.</t>
  </si>
  <si>
    <t>Servicios de sistema eléctrico, planta eléctrica, servicios energía cada expositor.</t>
  </si>
  <si>
    <t>A010010011500000046</t>
  </si>
  <si>
    <t>Compra de 1,000 galones de gasoil regular para ser utilizado en los trabajos de terrenos.</t>
  </si>
  <si>
    <t>A010010011500001168</t>
  </si>
  <si>
    <t>Od Dominicana Corp</t>
  </si>
  <si>
    <t>Compra de artículos y materiales gastables, para uso de MERCADOM.</t>
  </si>
  <si>
    <t>PROFORMA 0002</t>
  </si>
  <si>
    <t>Alquiler de pala 950f, utilizada en los trabajos de movilización de tierras.</t>
  </si>
  <si>
    <t>PROFORMA 0003</t>
  </si>
  <si>
    <t>Alquiler de rodillo, utilizado en la nivelación y mejoramiento de los terrenos del Merca Santo Domingo.</t>
  </si>
  <si>
    <t>PROFORMA 011000421</t>
  </si>
  <si>
    <t>Alquiler de 2 volteos utilizados en los trabajos de nivelación y traslación de tierras.</t>
  </si>
  <si>
    <t>PROFORMA 011000520</t>
  </si>
  <si>
    <t>PROFORMA 011000519</t>
  </si>
  <si>
    <t>A010010010100000031</t>
  </si>
  <si>
    <t>Juan Lora</t>
  </si>
  <si>
    <t>Alquiler y transporte 300 sillas plásticas para la inauguración del MSD.</t>
  </si>
  <si>
    <t>A010010011500000545</t>
  </si>
  <si>
    <t>Telemática</t>
  </si>
  <si>
    <t>Compra de 3 CPU marca Dell, para uso del departamento ¡ de informática.</t>
  </si>
  <si>
    <t>PROFORMA 0004</t>
  </si>
  <si>
    <t>PROFORMA 0005</t>
  </si>
  <si>
    <t>PROFORMA 0006</t>
  </si>
  <si>
    <t>P010010011502099239</t>
  </si>
  <si>
    <t>Capital Diesel, S.R.L.</t>
  </si>
  <si>
    <t>Adquisición de 1,500 galones de gasoil suministrados a productores y comerciantes de productos.</t>
  </si>
  <si>
    <t>PROFORMA 011000523</t>
  </si>
  <si>
    <t>Alquiler de un camión volteo, para ser utilizados en los trabajos de movilización de tierra del MSD.</t>
  </si>
  <si>
    <t>PROFORMA 011000522</t>
  </si>
  <si>
    <t>A010010010100000080</t>
  </si>
  <si>
    <t>Inversiones Josxa, S.R.L.</t>
  </si>
  <si>
    <t>Alquiler de 25 vallas de cierre, 10 baños móviles y el servicio de sonido profesional para orquesta.</t>
  </si>
  <si>
    <t>A010010011500001059</t>
  </si>
  <si>
    <t>Asociación de Camioneros de Cargas del D.N.</t>
  </si>
  <si>
    <t>Movilización de 23,392.10 botes de materiales extraídos de los suelos que bordean al MSD.</t>
  </si>
  <si>
    <t>A010010011500000001</t>
  </si>
  <si>
    <t>Impresos &amp; Soluciones Guzmán, S.R.L.</t>
  </si>
  <si>
    <t>Servicios de impresión de 10,000 Brochures, full color y 420 invitaciones.</t>
  </si>
  <si>
    <t>A010010011500003948</t>
  </si>
  <si>
    <t>Cary Industrial, S.A.</t>
  </si>
  <si>
    <t>Compra de 4 secadores de mano ACERO INOX, uso baños MERCADOM.</t>
  </si>
  <si>
    <t>A010010011500000078</t>
  </si>
  <si>
    <t>Clima Frio Service, S.R.L.</t>
  </si>
  <si>
    <t>Servicios de mantenimiento y piezas mecánicas, para ser utilizados en el vehículo del Adm. General.</t>
  </si>
  <si>
    <t>A010010011500003964</t>
  </si>
  <si>
    <t>Compra de artículos de limpieza e higiene, así como de artículos desechables para uso de MERCADOM.</t>
  </si>
  <si>
    <t>Alquiler de pala mecánica, para la movilización de tierras.</t>
  </si>
  <si>
    <t>Estephany Almonte</t>
  </si>
  <si>
    <t>Servicios de publicidad del MERCADOM, transmitida en el programa Estephany Activa.</t>
  </si>
  <si>
    <t>A010010011500003989</t>
  </si>
  <si>
    <t>PROFORMA 0310</t>
  </si>
  <si>
    <t>Agrosaro, S.R.L.</t>
  </si>
  <si>
    <t>Productos agroquímicos, para ser utilizados en el control de plaga de productos agrícolas, del MSD.</t>
  </si>
  <si>
    <t>A010010011500000002</t>
  </si>
  <si>
    <t>A060010011500000050</t>
  </si>
  <si>
    <t>Equipo Diesel, S.A.</t>
  </si>
  <si>
    <t>Alquiler de dos plantas eléctricas, con motivo de la Expo-Mercadom 2014.</t>
  </si>
  <si>
    <t>A030010011500000041</t>
  </si>
  <si>
    <t>Feliz Guzmán (La Azotea)</t>
  </si>
  <si>
    <t>Servicios de preparación de almuerzos, consumidos por funcionarios y empleados de MERCADOM.</t>
  </si>
  <si>
    <t>A010010010100001496</t>
  </si>
  <si>
    <t>J Constructora Sued</t>
  </si>
  <si>
    <t>Compra de siete carritos de limpieza completos y cinco carritos sin cubos.</t>
  </si>
  <si>
    <t>A010010010100012517</t>
  </si>
  <si>
    <t>Restaurant Vizcaya</t>
  </si>
  <si>
    <t>Preparación de almuerzos, para reunión de la Administración General.</t>
  </si>
  <si>
    <t>PROFORMA 785</t>
  </si>
  <si>
    <t>Jardín Constanza</t>
  </si>
  <si>
    <t>Compra de dos caminos florales de mesa  para la Expo-Mercadom 2014.</t>
  </si>
  <si>
    <t>A010010011500001930</t>
  </si>
  <si>
    <t>Grafica Willian, S.R.L.</t>
  </si>
  <si>
    <t>Impresión de dos sellos tipo lapicero y 400 tarjetas de presentación.</t>
  </si>
  <si>
    <t>A010010010100145593</t>
  </si>
  <si>
    <t>Industria de Sobres Dominicanos, S.R.L.</t>
  </si>
  <si>
    <t>Compra de útiles escolares utilizados para los hijos del personal de MERCADOM.</t>
  </si>
  <si>
    <t>A010010011500001934</t>
  </si>
  <si>
    <t>Impresión de letrero impreso a full color, tamaño 3x6=18</t>
  </si>
  <si>
    <t>A010010010100012753</t>
  </si>
  <si>
    <t>A010010010200017990</t>
  </si>
  <si>
    <t>D' Todo Nissan</t>
  </si>
  <si>
    <t>Compra de piezas y otros implementos automotrices, para la reparación del Minibús.</t>
  </si>
  <si>
    <t>A010010011500003842</t>
  </si>
  <si>
    <t>Ferretería Alejo</t>
  </si>
  <si>
    <t>Trabajos de reparación de los baños de las naves E-V, P-T, F-4.</t>
  </si>
  <si>
    <t>A010010011500001956</t>
  </si>
  <si>
    <t>Impresión de talonarios recibos de ingreso, original y 2 copias.</t>
  </si>
  <si>
    <t>A010010011500000168</t>
  </si>
  <si>
    <t>Lían T. V. Producciones, S.R.L.</t>
  </si>
  <si>
    <t>Publicidad en los programas cerrando la semana, cerrando la tarde, paso a paso.</t>
  </si>
  <si>
    <t>A010010011500000048</t>
  </si>
  <si>
    <t>ALTAVOCES, S.R.L.</t>
  </si>
  <si>
    <t>Publicidad radial en Fabulosa 96.7fm  y Radio Ambiente 12.70am</t>
  </si>
  <si>
    <t>A010010011500000010</t>
  </si>
  <si>
    <t>Bramisa, S.R.L.</t>
  </si>
  <si>
    <t>Publicidad radial del programa Aquí en el Merca, 3 cuñas diarias.</t>
  </si>
  <si>
    <t>A010010010100002033</t>
  </si>
  <si>
    <t>Ternura Fm 89.1, S.R.L.</t>
  </si>
  <si>
    <t>Publicidad radial, consistente en 3 colaciones diarias de lunes a viernes.</t>
  </si>
  <si>
    <t>A010010011500000009</t>
  </si>
  <si>
    <t>A010010010100006552</t>
  </si>
  <si>
    <t>Del Bosque Antillano</t>
  </si>
  <si>
    <t>Compra de café, para uso en las oficinas administrativas y el Situado de productores.</t>
  </si>
  <si>
    <t>PROFORMA 0213692</t>
  </si>
  <si>
    <t>Ramon Antonio Chalas del Rosario</t>
  </si>
  <si>
    <t>Colocación de publicidad radial, del programa aquí el Merca de Enero del 2015.</t>
  </si>
  <si>
    <t>A010010010100002034</t>
  </si>
  <si>
    <t>A010010011500000011</t>
  </si>
  <si>
    <t>Ozono Químicos y Especialidades</t>
  </si>
  <si>
    <t>Compra de pinturas y materiales ferreteros, para señalar los parqueos del SP.</t>
  </si>
  <si>
    <t>A010010011500000051</t>
  </si>
  <si>
    <t>Colocación de publicidad radial, del programa Aquí el Merca, 3 cuñas diarias.</t>
  </si>
  <si>
    <t>A010010010100000032</t>
  </si>
  <si>
    <t>Ambos A Group</t>
  </si>
  <si>
    <t>Colocación publicitaria en diferentes medios de comunicación televisivos.</t>
  </si>
  <si>
    <t>PROFORMA 02136923</t>
  </si>
  <si>
    <t>Colocación de publicidad radial, del programa aquí el Merca de Febrero del 2015.</t>
  </si>
  <si>
    <t>A010010010100002035</t>
  </si>
  <si>
    <t>PROFORMA 3936</t>
  </si>
  <si>
    <t>Servicios de Seguridad A-C &amp; Asociados, C x A</t>
  </si>
  <si>
    <t>Seguridad privada suministrados por 10 vigilantes, por tres días.</t>
  </si>
  <si>
    <t>S/N</t>
  </si>
  <si>
    <t>Ramon E. Colombo</t>
  </si>
  <si>
    <t>Servicios de asesoría, destinados a orientar y evaluar las acciones de estrategias de comunicación.</t>
  </si>
  <si>
    <t>A010010010100000034</t>
  </si>
  <si>
    <t>Creación de identidad corporativa, la cual incluye conceptualización creativa, diseño, logo.</t>
  </si>
  <si>
    <t>A010010010100000033</t>
  </si>
  <si>
    <t>Campaña publicitaria radial y televisiva promocionando al MSD.</t>
  </si>
  <si>
    <t>A010010011500000007</t>
  </si>
  <si>
    <t>Radio Difusora y Comerc.  Moreno Carvajal</t>
  </si>
  <si>
    <t>Publicidad pautas Agropecuarias Merca santo Domingo.</t>
  </si>
  <si>
    <t>Impresora R. y B. S,R,L.</t>
  </si>
  <si>
    <t>Compra de 15,000 Brochures tamaño 8 1/2 x 11 en papel satinado a ocho colores 4 de cada lado.</t>
  </si>
  <si>
    <t>A010010010100000045</t>
  </si>
  <si>
    <t>José Manuel de Jesús Fiallo Mejia</t>
  </si>
  <si>
    <t>Servicio de elaboración del diseño de carpetas y letreros de MERCADOM en la apertura de MERCOFACT.</t>
  </si>
  <si>
    <t>A010010011500000035</t>
  </si>
  <si>
    <t>Federación Nacional de Comerciantes y Empresarios</t>
  </si>
  <si>
    <t>Publicidad sobre el Merca Santo Domingo en el Periódico Fenacerd Express de Septiembre del 2015</t>
  </si>
  <si>
    <t>A010010011500000036</t>
  </si>
  <si>
    <t>Publicidad sobre el Merca Santo Domingo en el Periódico Fenacerd Express de Octubre del 2015.</t>
  </si>
  <si>
    <t>A010010011500000155</t>
  </si>
  <si>
    <t>RF Comunicaciones Educativas, S.R.L.</t>
  </si>
  <si>
    <t>Servicio de publicidad en Bajo Techo TV, canal 36.</t>
  </si>
  <si>
    <t>A010010010100000473</t>
  </si>
  <si>
    <t>Oficina de Tasaciones y Proyectos, S.R.L.</t>
  </si>
  <si>
    <t>Servicios de valuación de terrenos, edificaciones e infraestructura de MERCADOM.</t>
  </si>
  <si>
    <t>A010010011500000037</t>
  </si>
  <si>
    <t>Publicidad sobre el Merca Santo Domingo en el Periódico Fenacerd Express de Noviembre del 2015.</t>
  </si>
  <si>
    <t>A010010011500000250</t>
  </si>
  <si>
    <t>Publicidad televisiva en Bajo Techo TV, canal 36.</t>
  </si>
  <si>
    <t>A010010011500000261</t>
  </si>
  <si>
    <t>Servicios de publicidad televisiva en Bajo Techo TV, canal 36.</t>
  </si>
  <si>
    <t>PROFORMA 016</t>
  </si>
  <si>
    <t>Síntesis, S.R.L.</t>
  </si>
  <si>
    <t>Colocación de publicidad institucional de MERCADOM y MSD, de Noviembre y Diciembre del 2015.</t>
  </si>
  <si>
    <t>A010010011500000695</t>
  </si>
  <si>
    <t>Acd Media</t>
  </si>
  <si>
    <t>Colocación de publicidad institucional radial y televisiva de MERCADOM y Merca Santo Domingo.</t>
  </si>
  <si>
    <t>A010010011500000270</t>
  </si>
  <si>
    <t>A010010011500000271</t>
  </si>
  <si>
    <t>PROFORMA 019</t>
  </si>
  <si>
    <t>Colocación de publicidad institucional de MERCADOM y MSD, de Enero y Febrero del 2016.</t>
  </si>
  <si>
    <t>A010010011500000069</t>
  </si>
  <si>
    <t>V &amp; V Comunicaciones y Eventos, S.R.L.</t>
  </si>
  <si>
    <t>Cuñas publicitarias en programas amaneciendo con Delis Herasme.</t>
  </si>
  <si>
    <t>A010010011500000276</t>
  </si>
  <si>
    <t>PROFORMA 021</t>
  </si>
  <si>
    <t>Colocación de publicidad institucional de MERCADOM y MSD, de Marzo y Abril del 2016.</t>
  </si>
  <si>
    <t>PROFORMA 023</t>
  </si>
  <si>
    <t>Colocación de publicidad institucional de MERCADOM y MSD, de Mayo y Junio del 2016.</t>
  </si>
  <si>
    <t>PROFORMA 025</t>
  </si>
  <si>
    <t>Colocación de publicidad institucional de MERCADOM y MSD, de Julio y Agosto del 2016.</t>
  </si>
  <si>
    <t>Hierbabuena Entretenimiento, S.R.L.</t>
  </si>
  <si>
    <t>PROFORMA 026</t>
  </si>
  <si>
    <t>Colocación de publicidad institucional de MERCADOM y MSD, de Septiembre del 2016.</t>
  </si>
  <si>
    <t>A020010011500084861</t>
  </si>
  <si>
    <t>Servicio de agua potable correspondiente al mes de Noviembre del 2017</t>
  </si>
  <si>
    <t>A020010011500084589</t>
  </si>
  <si>
    <t>Servicio de agua potable correspondiente al mes de Diciembre del 2017</t>
  </si>
  <si>
    <t>PROFORMA 2018/115</t>
  </si>
  <si>
    <t>World Union of Wholesale Markets</t>
  </si>
  <si>
    <t>Membresía de MERCADOM para pertenecer a los mercados internacionales.</t>
  </si>
  <si>
    <t>B1500022831</t>
  </si>
  <si>
    <t>Servicio de agua potable correspondiente al mes de Mayo del 2019</t>
  </si>
  <si>
    <t>B1500025118</t>
  </si>
  <si>
    <t>Servicio de agua potable correspondiente al mes de Junio del 2019</t>
  </si>
  <si>
    <t>B1500026793</t>
  </si>
  <si>
    <t>Servicio de agua potable correspondiente al mes de Julio del 2019</t>
  </si>
  <si>
    <t>PROFORNA 2019/115</t>
  </si>
  <si>
    <t>B1500029115</t>
  </si>
  <si>
    <t>Servicio de agua potable correspondiente al mes de Agosto del 2019</t>
  </si>
  <si>
    <t>B1500030513</t>
  </si>
  <si>
    <t>Servicio de agua potable correspondiente al mes de Septiembre del 2019</t>
  </si>
  <si>
    <t>B1500031787</t>
  </si>
  <si>
    <t>Servicio de agua potable correspondiente al mes de Octubre del 2019</t>
  </si>
  <si>
    <t>B1500034701</t>
  </si>
  <si>
    <t>Servicio de agua potable correspondiente al mes de Noviembre del 2019</t>
  </si>
  <si>
    <t>B1500035898</t>
  </si>
  <si>
    <t>Servicio de agua potable correspondiente al mes de Diciembre del 2019</t>
  </si>
  <si>
    <t>B1500037179</t>
  </si>
  <si>
    <t>Servicio de agua potable correspondiente al mes de Enero del 2020</t>
  </si>
  <si>
    <t>B1500038464</t>
  </si>
  <si>
    <t>Servicio de agua potable correspondiente al mes de Febrero del 2020</t>
  </si>
  <si>
    <t>B1500039734</t>
  </si>
  <si>
    <t>Servicio de agua potable correspondiente al mes de Marzo del 2020</t>
  </si>
  <si>
    <t>A010010011500000006</t>
  </si>
  <si>
    <t>B1500041681</t>
  </si>
  <si>
    <t>Servicio de agua potable correspondiente al mes de Abril del 2020</t>
  </si>
  <si>
    <t>B1500042979</t>
  </si>
  <si>
    <t>Servicio de agua potable correspondiente al mes de Mayo del 2020</t>
  </si>
  <si>
    <t>B0200029868</t>
  </si>
  <si>
    <t>COOPAVA</t>
  </si>
  <si>
    <t>Pago por la compra de arroz para el programa de apoyo a productores.</t>
  </si>
  <si>
    <t>PROFORMA 000130</t>
  </si>
  <si>
    <t>Porfirio Antonio Castillo García</t>
  </si>
  <si>
    <t>Pago por la compra de yuca y plátanos para el programa de apoyo a productores.</t>
  </si>
  <si>
    <t>PROFORMA 000131</t>
  </si>
  <si>
    <t>PROFORMA 85</t>
  </si>
  <si>
    <t>Fausto Frias Espinal</t>
  </si>
  <si>
    <t>PROFORMA 10</t>
  </si>
  <si>
    <t>Francisco Oliverio Espaillat</t>
  </si>
  <si>
    <t>PROFORMA 00029</t>
  </si>
  <si>
    <t>Cristian Miguel Lopez Santana</t>
  </si>
  <si>
    <t>B1500044372</t>
  </si>
  <si>
    <t>Servicio de agua potable correspondiente al mes de Junio del 2020</t>
  </si>
  <si>
    <t>B1500046196</t>
  </si>
  <si>
    <t>Servicio de agua potable correspondiente al mes de Julio del 2020</t>
  </si>
  <si>
    <t>B0100593984</t>
  </si>
  <si>
    <t>Humano Seguros, S.A.</t>
  </si>
  <si>
    <t>Póliza complementaria de seguro de salud, correspondiente al mes de Octubre 2020</t>
  </si>
  <si>
    <t>B0100014897</t>
  </si>
  <si>
    <t>Póliza complementaria de seguro de salud, correspondiente al mes de Noviembre 2020</t>
  </si>
  <si>
    <t>B0100636313</t>
  </si>
  <si>
    <t>Póliza complementaria de seguro de salud, correspondiente al mes de Diciembre 2020</t>
  </si>
  <si>
    <t>B1500000105</t>
  </si>
  <si>
    <t>R6 Gestion Solucion, S.R.L.</t>
  </si>
  <si>
    <t>Winter, S.R.L.</t>
  </si>
  <si>
    <t>Cubicación final del 60% del proyecto de la construcción de área de fregadero con baño en la Nave SP del MSD.</t>
  </si>
  <si>
    <t>Servicio de estudio geofísico con perfil hidrológico del subsuelo con la finalidad de hacer un nuevo pozo para el Merca Santo Domingo.</t>
  </si>
  <si>
    <t xml:space="preserve">                        TOTAL</t>
  </si>
  <si>
    <t>ESTADO DE CUENTAS POR PAGAR</t>
  </si>
  <si>
    <t>Alejandro Abad Peguero</t>
  </si>
  <si>
    <t>B1500000070</t>
  </si>
  <si>
    <t>Servicios legales de procesos que realiza la Institución.</t>
  </si>
  <si>
    <t>Rafi Alberto Luis</t>
  </si>
  <si>
    <t>E&amp;R Fumiplag Pest Control, S.R.L.</t>
  </si>
  <si>
    <t>B1500000013</t>
  </si>
  <si>
    <t>Constructora Remd, S.R.L.</t>
  </si>
  <si>
    <t>Cubicación final correspondiente al 30% de la Construcción del techado de Camiones en el Merca Santo Domingo.</t>
  </si>
  <si>
    <t>B1500000107</t>
  </si>
  <si>
    <t>Servicio de publicidad Institucional en el periódico digital www,noticiassentreredes.com del mes de Diciembre del 2023.</t>
  </si>
  <si>
    <t>B1500005149</t>
  </si>
  <si>
    <t>Columbus Networks Dominicana, S.A.</t>
  </si>
  <si>
    <t>Servicio de fibra óptica correspondiente al mes de Enero del 2024.</t>
  </si>
  <si>
    <t>B1500000437</t>
  </si>
  <si>
    <t>Servicios de fumigación contra roedores del periodo 27 de Noviembre al 27 de Diciembre del 2023.</t>
  </si>
  <si>
    <t>B150000094</t>
  </si>
  <si>
    <t>Grupo la Tinaja de Germo, E.I.R.L.</t>
  </si>
  <si>
    <t>Servicio de almuerzos a personal operativo de esta Institución, del mes de Diciembre del 2023.</t>
  </si>
  <si>
    <t>B1500000271</t>
  </si>
  <si>
    <t>Mc Promotions &amp; Services, S.R.L.</t>
  </si>
  <si>
    <t>Servicios de publicidad televisiva en los programas SIN CORTES y LA HORA DE CONSUELO, correspondiente al periodo del 4 de Diciembre del 2023 y al 04 de Enero del 2024.</t>
  </si>
  <si>
    <t>A Cosine, S.R.L.</t>
  </si>
  <si>
    <t>Servicio de almuerzos a personal administrativo que labora en horario corrido; correspondiente al mes de Diciembre del 2023</t>
  </si>
  <si>
    <t>B1500000131</t>
  </si>
  <si>
    <t>Ecochen, S.R.L.</t>
  </si>
  <si>
    <t>B1500000009</t>
  </si>
  <si>
    <t>Galet, S.R.L.</t>
  </si>
  <si>
    <t>Servicios jurídicos de trabajos realizados en la Institución.</t>
  </si>
  <si>
    <t>B1500000150</t>
  </si>
  <si>
    <t>B1500000368</t>
  </si>
  <si>
    <t>Goclean, S.R.L.</t>
  </si>
  <si>
    <t>Servicios de limpieza general y recogida de basura del 17 de Diciembre 2023 al 17 de Enero del 2024.</t>
  </si>
  <si>
    <t>E450000034249</t>
  </si>
  <si>
    <t>Compañia Dominicana de Telefonos, S.A.</t>
  </si>
  <si>
    <t>E450000034547</t>
  </si>
  <si>
    <t>B1500000028</t>
  </si>
  <si>
    <t>Blending Light Productions, S.R.L.</t>
  </si>
  <si>
    <t>B1500000100</t>
  </si>
  <si>
    <t>Expert Cleaner SQE, S.R.L.</t>
  </si>
  <si>
    <t>B1500001166</t>
  </si>
  <si>
    <t>Raysa Electro Industrial, S.R.L.</t>
  </si>
  <si>
    <t>B1500001263</t>
  </si>
  <si>
    <t>Tonos y Colores, S.R.L.</t>
  </si>
  <si>
    <t>B1500000490</t>
  </si>
  <si>
    <t>ST Croix, S.R.L.</t>
  </si>
  <si>
    <t>B1500000018</t>
  </si>
  <si>
    <t>Inversiones Furo, E.I.R.L.</t>
  </si>
  <si>
    <t>B1500000296</t>
  </si>
  <si>
    <t>Galen Office Supply, S.R.L.</t>
  </si>
  <si>
    <t>B1500000037</t>
  </si>
  <si>
    <t>B1500000043</t>
  </si>
  <si>
    <t>CF Cirtcuito Ferretero, S.R.L.</t>
  </si>
  <si>
    <t>B1500050172</t>
  </si>
  <si>
    <t>Sigma Petroleum Copr, S.R.L.</t>
  </si>
  <si>
    <t>B1500003929</t>
  </si>
  <si>
    <t>GTG Industrial, S.R.L.</t>
  </si>
  <si>
    <t>B1500000007</t>
  </si>
  <si>
    <t>Transporte y Excavaciones Camila y Elian-Beltre, S.R.L.</t>
  </si>
  <si>
    <t>B1500001180</t>
  </si>
  <si>
    <t>Construmaz, S.R.L.</t>
  </si>
  <si>
    <t>B1500000085</t>
  </si>
  <si>
    <t>Refrielectro Felipe, S.R.L.</t>
  </si>
  <si>
    <t>Avance del 20% para la instalación y puesta en funcionamiento del aire acondicionado del 3er nivel del edificio administrativo MERCADOM.</t>
  </si>
  <si>
    <t>Adquisicion de suministros de limpieza especialiados para ser utilizados por el departamento de Normas Técnicas.</t>
  </si>
  <si>
    <t>Instalación de boquillas y canaletas en la Nave PT del Merca Santo Domingo.</t>
  </si>
  <si>
    <t>Adquisición de suministros de limpieza especializados para ser utilizados por el departamento de Normas Técnicas.</t>
  </si>
  <si>
    <t>Servicios telefónicos y  Hosted PBX de las oficinas administrativas de esta Institución; correspondiente al mes de Enero del 2024.</t>
  </si>
  <si>
    <t>Servicios de flotas asignadas a funcionarios y empleados de esta Institución; correspondiente al mes de Enero del 2024.</t>
  </si>
  <si>
    <t>Colocación de 12 cuñas publicitarias de TV digital en el medio 849 Alcarrizos Live Estudios durante el programa Aprovechando el Tapón el cual se transmite los sábados de 12:00 m a 2:00 pm</t>
  </si>
  <si>
    <t>Adquisición de fregadora Tipo Auto, Innova 85B (maquina restregadora de pisos) para ser utilizada en el Merca Santo Domingo.</t>
  </si>
  <si>
    <t>Adquisición de materiales eléctricos para ser utilizados en la alimentación eléctrica del transformados de la bomba sumergible que abastece el mercado.</t>
  </si>
  <si>
    <t>Adquisición de pinturas y accesorios para ser utilizados en los trabajos de remozamientos del Merca Santo Domingo.</t>
  </si>
  <si>
    <t>Adquisición de herramientas de jardinería para ser utilizados en la Institución.</t>
  </si>
  <si>
    <t>Adquisición de materiales eléctricos para ser utilizados en la Instalación de las cámaras en el área del Merca Santo Domingo.</t>
  </si>
  <si>
    <t>Adquisición de Toner para ser utilizados en la Institución.</t>
  </si>
  <si>
    <t>Adquisición de accesorios de seguridad para ser utilizados por la seguridad de la Institución.</t>
  </si>
  <si>
    <t xml:space="preserve">Adquisición de materiales y accesorios eléctricos para ser utilizados en la instalación de las cámaras. </t>
  </si>
  <si>
    <t>Adquisición de tickets prepagados de combustible para uso Operativo de la Institución.</t>
  </si>
  <si>
    <t>Adquisición de fundas plásticas para ser utilizadas en la Institución.</t>
  </si>
  <si>
    <t>Servicio de alquiler de Retropala para trabajar la remoción de tierra, retiro vegetal, limpieza de área para la preparación del drenaje pluvial para el depósito de basura de la Nave SP del Merca Santo Domingo.</t>
  </si>
  <si>
    <t>Servicio de alquiler de transformador para ser utilizado en la alimentación eléctrica de la bomba sumergible de la Institución.</t>
  </si>
  <si>
    <t>Adquisición materiales de construcción para ser utilizados en el reforzamiento de la estructura del proyecto techado de los plátanos en el Merca Santo Domingo.</t>
  </si>
  <si>
    <r>
      <t>Correspondiente al mes de:</t>
    </r>
    <r>
      <rPr>
        <b/>
        <sz val="13"/>
        <color theme="1"/>
        <rFont val="Times New Roman"/>
        <family val="1"/>
      </rPr>
      <t xml:space="preserve"> Enero </t>
    </r>
    <r>
      <rPr>
        <sz val="13"/>
        <color theme="1"/>
        <rFont val="Times New Roman"/>
        <family val="1"/>
      </rPr>
      <t xml:space="preserve">del año </t>
    </r>
    <r>
      <rPr>
        <b/>
        <sz val="13"/>
        <color theme="1"/>
        <rFont val="Times New Roman"/>
        <family val="1"/>
      </rPr>
      <t>2024</t>
    </r>
  </si>
  <si>
    <r>
      <t>Correspondiente al mes de:</t>
    </r>
    <r>
      <rPr>
        <b/>
        <sz val="13"/>
        <color theme="1"/>
        <rFont val="Times New Roman"/>
        <family val="1"/>
      </rPr>
      <t xml:space="preserve"> Febrero </t>
    </r>
    <r>
      <rPr>
        <sz val="13"/>
        <color theme="1"/>
        <rFont val="Times New Roman"/>
        <family val="1"/>
      </rPr>
      <t xml:space="preserve">del año </t>
    </r>
    <r>
      <rPr>
        <b/>
        <sz val="13"/>
        <color theme="1"/>
        <rFont val="Times New Roman"/>
        <family val="1"/>
      </rPr>
      <t>2024</t>
    </r>
  </si>
  <si>
    <t>B1500000094</t>
  </si>
  <si>
    <t>B1500000363</t>
  </si>
  <si>
    <t>Visual Image, S.R.L.</t>
  </si>
  <si>
    <t>Servicio de publicidad televisiva en los programas Sobrevivientes, Conclusiones, De La Semana y Al Filo; transmitidos por VTV Canal 32, correspondiente al mes de Enero 2024.</t>
  </si>
  <si>
    <t>B1500000095</t>
  </si>
  <si>
    <t>Servicio de almuerzo a personal operativo de esta Institución, que labora en horario corrido; correspondiente al mes de Enero del 2024.</t>
  </si>
  <si>
    <t>B1500000014</t>
  </si>
  <si>
    <t>SÓCRATES DÍAZ</t>
  </si>
  <si>
    <t>Administrador General</t>
  </si>
  <si>
    <t xml:space="preserve"> DULCE MONTILLA</t>
  </si>
  <si>
    <t xml:space="preserve">                                                                                                MARCELLE RODRIGUEZ</t>
  </si>
  <si>
    <t xml:space="preserve">  Directora Financiera</t>
  </si>
  <si>
    <t xml:space="preserve">                                                                                                División de Contabilidad</t>
  </si>
  <si>
    <r>
      <t>Correspondiente al mes de:</t>
    </r>
    <r>
      <rPr>
        <b/>
        <sz val="13"/>
        <color theme="1"/>
        <rFont val="Times New Roman"/>
        <family val="1"/>
      </rPr>
      <t xml:space="preserve"> Marzo </t>
    </r>
    <r>
      <rPr>
        <sz val="13"/>
        <color theme="1"/>
        <rFont val="Times New Roman"/>
        <family val="1"/>
      </rPr>
      <t xml:space="preserve">del año </t>
    </r>
    <r>
      <rPr>
        <b/>
        <sz val="13"/>
        <color theme="1"/>
        <rFont val="Times New Roman"/>
        <family val="1"/>
      </rPr>
      <t>2024</t>
    </r>
  </si>
  <si>
    <t>Rayfi Alberto Luis</t>
  </si>
  <si>
    <t>B1500002498</t>
  </si>
  <si>
    <t xml:space="preserve">Laboratorios Orbis </t>
  </si>
  <si>
    <t>Suministro de agua, para consumo de los empleados de la Institución.</t>
  </si>
  <si>
    <t>Adquisición de materiales de construcción para ser utilizados en el reforzamiento de la estructura del proyecto techado de los plátanos en el Merca Santo Domingo.</t>
  </si>
  <si>
    <t>B1500003949</t>
  </si>
  <si>
    <t>Adquisición de suministros desechables para ser utilizados en la Institución</t>
  </si>
  <si>
    <t>B1500000144</t>
  </si>
  <si>
    <t>Xavsha Multiservices, S.R.L.</t>
  </si>
  <si>
    <t>Compra de insumos para ser usados en el Institución, para el trimestre enero-marzo del 2024.</t>
  </si>
  <si>
    <t>B1500001416</t>
  </si>
  <si>
    <t>Provesol Proveedores de Soluciones, S.R.L.</t>
  </si>
  <si>
    <t>Adquisición de productos de limpieza para ser usados en la Institución, para el trimestre enero-marzo del 2024.</t>
  </si>
  <si>
    <t>B1500000312</t>
  </si>
  <si>
    <t>Escuela Europea De Gerencia</t>
  </si>
  <si>
    <t>Servicio de Capacitación para personal de la Institución.</t>
  </si>
  <si>
    <t>B1500000925</t>
  </si>
  <si>
    <t>Velez Import, Srl</t>
  </si>
  <si>
    <t>Adquisición de suministro de oficina para ser utilizados en la Institución.</t>
  </si>
  <si>
    <t>B1500000117</t>
  </si>
  <si>
    <t>Expert Cleaner Swe</t>
  </si>
  <si>
    <t xml:space="preserve">Adquisición de detergentes líquidos para usados en la restregadora de pisos en el Merca Santo Domingo. </t>
  </si>
  <si>
    <t>B1500134760</t>
  </si>
  <si>
    <t>Suministro de agua potable, correspondiente al mes de Febrero del 2024.</t>
  </si>
  <si>
    <t>B1500000184</t>
  </si>
  <si>
    <t>Print Paint</t>
  </si>
  <si>
    <t>Adquisición de polos bordados para ser utilizados por el personal de la División de Almacén de la Institución.</t>
  </si>
  <si>
    <t>Ambella Ingeniería, S.R.L.</t>
  </si>
  <si>
    <t>Avance del 20% por Remozamiento del peaje del Merca Santo Domingo.</t>
  </si>
  <si>
    <t>E450000037154</t>
  </si>
  <si>
    <t>Compañía Dominicana De Teléfonos, S.A.</t>
  </si>
  <si>
    <t>E450000036893</t>
  </si>
  <si>
    <t>Servicios telefónicos y Hosted PBX de las oficinas administrativas de esta Institución; correspondiente al mes de Febrero del 2024.</t>
  </si>
  <si>
    <t>B1500005240</t>
  </si>
  <si>
    <t>Servicio de fibra óptica correspondiente al mes de Febrero del 2024.</t>
  </si>
  <si>
    <t>B1500000454</t>
  </si>
  <si>
    <t>E&amp;R Fumiplatg Pest</t>
  </si>
  <si>
    <t>Servicio de Fumigación General de MERCADOM y el Merca Santo Domingo; correspondiente del 03 de Febrero al 03 de Marzo del 2024.</t>
  </si>
  <si>
    <t>B1500000176</t>
  </si>
  <si>
    <t>Marhen Company Srl</t>
  </si>
  <si>
    <t>Adquisición de supresores eléctricos de 63 AMP a 120 Voltios, para las cámaras de seguridad que serán instaladas en la Institución.</t>
  </si>
  <si>
    <t>B1500050401</t>
  </si>
  <si>
    <t>Sigma Petroleum Corp, S.A.S.</t>
  </si>
  <si>
    <t>Adquisición de Tickets prepagados de Combustible para cubrir las necesidades de índole operacional de la Institución.</t>
  </si>
  <si>
    <t>B1500000372</t>
  </si>
  <si>
    <t>Servicios de limpieza general y recogida de basura, correspondiente del 17 de Febrero al 17 de Marzo del 2024.</t>
  </si>
  <si>
    <t>B1500000169</t>
  </si>
  <si>
    <t>Nicola and Nicole, S.R.L.</t>
  </si>
  <si>
    <t>Adquisición de bomba sumergible y motor eléctrico para ser usado en el pozo tubular del Merca Santo Domingo.</t>
  </si>
  <si>
    <t>B1500000782</t>
  </si>
  <si>
    <t>Best Supply</t>
  </si>
  <si>
    <t>Compra de rollos de papel térmico, para ser usados en la División de Cobros de la Institución.</t>
  </si>
  <si>
    <t>B1500001220</t>
  </si>
  <si>
    <t>Adquisición de materiales eléctricos para ser utilizados en los aires acondicionados que serán instalados en el 3er Nivel del Edificio Administrativo MERCADOM.</t>
  </si>
  <si>
    <t>B1500001222</t>
  </si>
  <si>
    <t>Adquisición de materiales eléctricos para la Neves, F1, F2, F3, F4, SP, PT y el edificio administrativo MERCADOM.</t>
  </si>
  <si>
    <t>E450000039478</t>
  </si>
  <si>
    <t>Compañía Dominicana de Teléfonos, S.A.</t>
  </si>
  <si>
    <t>Servicio de flotas asignadas a funcionarios y Encargados Departamentales del mes de Marzo del 2024.</t>
  </si>
  <si>
    <t>E450000039218</t>
  </si>
  <si>
    <t>Servicio de Líneas Telefónicas de las oficinas administrativas y el Merca Santo Domingo, correspondiente al mes de Marzo del 2024.</t>
  </si>
  <si>
    <t xml:space="preserve">                                   </t>
  </si>
  <si>
    <t>Director General</t>
  </si>
  <si>
    <t>Encargada Financiera</t>
  </si>
  <si>
    <t xml:space="preserve"> ,m</t>
  </si>
  <si>
    <r>
      <t>Correspondiente al mes de:</t>
    </r>
    <r>
      <rPr>
        <b/>
        <sz val="13"/>
        <color theme="1"/>
        <rFont val="Times New Roman"/>
        <family val="1"/>
      </rPr>
      <t xml:space="preserve"> Abril </t>
    </r>
    <r>
      <rPr>
        <sz val="13"/>
        <color theme="1"/>
        <rFont val="Times New Roman"/>
        <family val="1"/>
      </rPr>
      <t xml:space="preserve">del año </t>
    </r>
    <r>
      <rPr>
        <b/>
        <sz val="13"/>
        <color theme="1"/>
        <rFont val="Times New Roman"/>
        <family val="1"/>
      </rPr>
      <t>2024</t>
    </r>
  </si>
  <si>
    <t>B1500000008</t>
  </si>
  <si>
    <t>Jace MJ, S.R.L.</t>
  </si>
  <si>
    <t>Servicio de reparacion del vehiculo marca Mitsubishi Montero, placa No. G093569, utilizado para brindar servicio de mensajeria y gestiones Institucionales.</t>
  </si>
  <si>
    <t>B1500000382</t>
  </si>
  <si>
    <t>Delicias DLM, S.R.L.</t>
  </si>
  <si>
    <t>Servicio de almuerzos a personal administrativo de esta Institucion que labora en horario corrido; correspondiente al mes de Febrero del 2024.</t>
  </si>
  <si>
    <t>B1500000379</t>
  </si>
  <si>
    <t>Servicio publicidad televisiva consistente en 4 cuñas semanales.</t>
  </si>
  <si>
    <t>B1500005442</t>
  </si>
  <si>
    <t>Servicio de fibra óptica correspondiente al mes de Abril del 2024.</t>
  </si>
  <si>
    <t>B1500000459</t>
  </si>
  <si>
    <t>E &amp; R Fumiplag Pest Control, S.R.L.</t>
  </si>
  <si>
    <t>Servicio de fumigacion general del 03 de Marzo al 03 de Abril del 2024.</t>
  </si>
  <si>
    <t>B1500000384</t>
  </si>
  <si>
    <t>Servicio de almuerzos a personal administrativo de esta Institucion que labora en horario corrido; correspondiente al mes de marzo del 2024.</t>
  </si>
  <si>
    <t>B1500000277</t>
  </si>
  <si>
    <t>Servicios de publicidad correspondiente al periodo del 05 de Marzo al 05 de Abril del 2024.</t>
  </si>
  <si>
    <t>B1500000792</t>
  </si>
  <si>
    <t>Best Supply, S.R.L.</t>
  </si>
  <si>
    <t>Adquisicion de cajas de carton para archivar, las mismas van hacer utilizadas por la Division de Contabilidad de la Institucion.</t>
  </si>
  <si>
    <t>B1500000108</t>
  </si>
  <si>
    <t>B1500001097</t>
  </si>
  <si>
    <t>Ricoh Dominicana, S.R.L.</t>
  </si>
  <si>
    <t>Adquisicion de toners para impresoras, los mismos seran utilizados en MERCADOM y el Merca Santo Domingo.</t>
  </si>
  <si>
    <t>B1500000381</t>
  </si>
  <si>
    <t>Servicio de limpieza general y recogida de desechos solidos, del 17 de Marzo al 17 de Abril del 2024.</t>
  </si>
  <si>
    <t>B1500000221</t>
  </si>
  <si>
    <t>Grupo Irmaceli Services, S.R.L.</t>
  </si>
  <si>
    <t>Servicio de cargas de los extintores del Merca Santo Domingo y MERCADOM.</t>
  </si>
  <si>
    <t xml:space="preserve">  Encargada Financiera</t>
  </si>
  <si>
    <r>
      <t>Correspondiente al mes de:</t>
    </r>
    <r>
      <rPr>
        <b/>
        <sz val="13"/>
        <color theme="1"/>
        <rFont val="Times New Roman"/>
        <family val="1"/>
      </rPr>
      <t xml:space="preserve"> Mayo </t>
    </r>
    <r>
      <rPr>
        <sz val="13"/>
        <color theme="1"/>
        <rFont val="Times New Roman"/>
        <family val="1"/>
      </rPr>
      <t xml:space="preserve">del año </t>
    </r>
    <r>
      <rPr>
        <b/>
        <sz val="13"/>
        <color theme="1"/>
        <rFont val="Times New Roman"/>
        <family val="1"/>
      </rPr>
      <t>2024</t>
    </r>
  </si>
  <si>
    <t>B1500000006</t>
  </si>
  <si>
    <t>Bernardo Sanchez Rodriguez</t>
  </si>
  <si>
    <t>Servicio de publicidad Televisiva de 5 cuñas audiovisuales en el programa Crónica de la semana; correspondiente al mes de Marzo del 2024.</t>
  </si>
  <si>
    <t>Compra de filtros y aceites para realizar mantenimiento a planta eléctrica propiedad de esta Institución.</t>
  </si>
  <si>
    <t>Servicio de publicidad Televisiva de 5 cuñas audiovisuales en el programa Crónica de la semana; correspondiente al mes de Abril del 2024.</t>
  </si>
  <si>
    <t>B1500001699</t>
  </si>
  <si>
    <t>Daf Trading, S.R.L.</t>
  </si>
  <si>
    <t>Adquisición de neumáticos y baterías para ser usados en los vehículos de la Institución.</t>
  </si>
  <si>
    <t>B1500001443</t>
  </si>
  <si>
    <t>Adquisición de estantes de metal para ser usados en la división de Almacén de la Institución.</t>
  </si>
  <si>
    <t>E450000042258</t>
  </si>
  <si>
    <t>Compañia Dominicana de Telefonos C por A</t>
  </si>
  <si>
    <t>Servicios de flotas asignadas a funcionarios y empleados; correspondiente al mes de Abril del 2024.</t>
  </si>
  <si>
    <t>E450000041999</t>
  </si>
  <si>
    <t>Servicios Telefónicos y Hosted PBX de las oficinas administrativas; correspondiente al mes de Abril del 2024.</t>
  </si>
  <si>
    <t>B1500000109</t>
  </si>
  <si>
    <t>Transporte &amp; Excavaciones Camila &amp; Elian-Beltre, S.R.L.</t>
  </si>
  <si>
    <t>Servicio de alquiler de Retroexcavadora para remoción de tierra, retiro de capa vegetal y limpieza de desechos sólidos del Merca Santo Domingo.</t>
  </si>
  <si>
    <t>B1500000473</t>
  </si>
  <si>
    <t>Servicio de Fumigación y tratamiento contra roedores en MERCADOM y el Merca Santo Domingo; correspondiente al periodo del 03 de Abril al 03 de Mayo del 2024.</t>
  </si>
  <si>
    <t>B1500140481</t>
  </si>
  <si>
    <t>Corporacion del Acueducto y Alcantarillado de Santo Domingo</t>
  </si>
  <si>
    <t>Suministro de agua potable del mes de Mayo del 2024.</t>
  </si>
  <si>
    <t>B1500000279</t>
  </si>
  <si>
    <t>MC Promotions, S.R.L.</t>
  </si>
  <si>
    <t>Servicio de publicidad del 06 de Abril al 06 de Mayo del 2024.</t>
  </si>
  <si>
    <t>B1500000054</t>
  </si>
  <si>
    <t>GAM DOMINICANA, S.A.S.</t>
  </si>
  <si>
    <t>Servicio de Evaluación y traslado a taller del elevador hidráulico, marca JGL, modelo E450AJ; propiedad de esta Institución.</t>
  </si>
  <si>
    <t>Ingenium Solutions, S.R.L.</t>
  </si>
  <si>
    <t>Servicio de renovación de licencia firewall fortigate 60E, número de serie FGT60E4Q17012443.</t>
  </si>
  <si>
    <t>B1500000097</t>
  </si>
  <si>
    <t>Grupo La Tinaja de Germo, E.I.R.L.</t>
  </si>
  <si>
    <t>Servicios de almuerzos a persona administrativo del mes de Marzo del 2024.</t>
  </si>
  <si>
    <t>Transcaribbean CRDH CORP, S.R.L.</t>
  </si>
  <si>
    <t>Avance del 20% por rehabilitación de baños en las naves F1, F2, F3 y F4 y Edificio Administrativo del Merca Santo Domingo.</t>
  </si>
  <si>
    <t>Constructora Bella Lagos, S.R.L.</t>
  </si>
  <si>
    <t>Diseño y decoración en el espacio de la Recepción del primer nivel y la Oficina del Libre Acceso a la Información del Edificio Administrativo del Merca Santo Domingo.</t>
  </si>
  <si>
    <t>E450000044757</t>
  </si>
  <si>
    <t>Servicios de flotas asignadas a funcionarios y empleados; correspondiente al mes de Mayo del 2024.</t>
  </si>
  <si>
    <t>E450000044498</t>
  </si>
  <si>
    <t>Servicios Telefónicos y Hosted PBX de las oficinas administrativas; correspondiente al mes de Mayo del 2024.</t>
  </si>
  <si>
    <r>
      <t>Correspondiente al mes de:</t>
    </r>
    <r>
      <rPr>
        <b/>
        <sz val="13"/>
        <color theme="1"/>
        <rFont val="Times New Roman"/>
        <family val="1"/>
      </rPr>
      <t xml:space="preserve"> Junio </t>
    </r>
    <r>
      <rPr>
        <sz val="13"/>
        <color theme="1"/>
        <rFont val="Times New Roman"/>
        <family val="1"/>
      </rPr>
      <t xml:space="preserve">del año </t>
    </r>
    <r>
      <rPr>
        <b/>
        <sz val="13"/>
        <color theme="1"/>
        <rFont val="Times New Roman"/>
        <family val="1"/>
      </rPr>
      <t>2024</t>
    </r>
  </si>
  <si>
    <t>B1500000170</t>
  </si>
  <si>
    <t>Nicole and Nicole, S.R.L.</t>
  </si>
  <si>
    <t>Adquisición de barreras escalonadas para ser usadas en la reparación y remoción de los carritos de compras del Merca Santo Domingo.</t>
  </si>
  <si>
    <t>B1500000186</t>
  </si>
  <si>
    <t>Printpaint Balbi, S.R.L.</t>
  </si>
  <si>
    <t>Adquisición de talonarios, para ser utilizados en la Institución.</t>
  </si>
  <si>
    <t>B1500000036</t>
  </si>
  <si>
    <t>Adquisición de accesorios y servicio de instalación de equipos tecnológicos para la rehabilitación de la red de internet de la Institución.</t>
  </si>
  <si>
    <t>B1500000256</t>
  </si>
  <si>
    <t>FEC Ingeniería, Montajes &amp; Servicios, S.R.L.</t>
  </si>
  <si>
    <t>Servicio de mantenimiento de transformador del edificio administrativo MERCADOM.</t>
  </si>
  <si>
    <t>B1500011549</t>
  </si>
  <si>
    <t>SENASA</t>
  </si>
  <si>
    <t>Póliza de salud complementario del mes de Mayo del 2024.</t>
  </si>
  <si>
    <t>B1500052083</t>
  </si>
  <si>
    <t>Sigma Petroleum, S.R.L.</t>
  </si>
  <si>
    <t>Adquisición de tickets prepagados de combustible administrativo para ser entregados a funcionarios y encargados departamentales de la Institución.</t>
  </si>
  <si>
    <t>B1500052104</t>
  </si>
  <si>
    <t>Adquisición de tickets prepagados de combustible operativo, correspondiente al periodo Mayo - Julio 2024</t>
  </si>
  <si>
    <t>Corporacion de Acueducto y Alcantarillado de Santo Domingo.</t>
  </si>
  <si>
    <t xml:space="preserve">Suministro de agua potable, correspondiente al mes de Mayo del 2024. </t>
  </si>
  <si>
    <t>B1500000393</t>
  </si>
  <si>
    <t>Servicio de almuerzos a personal administrativo de esta Institución que labora en horario corrido; correspondiente al mes de Abril del 2024.</t>
  </si>
  <si>
    <t>Servicio de recogida de desechos solidos y limpieza general; correspondiente al periodo 18 de Abril al 18 de Mayo del 2024.</t>
  </si>
  <si>
    <t>B1500004178</t>
  </si>
  <si>
    <t>Adquisición de desechables para ser usados en la Institución.</t>
  </si>
  <si>
    <t>B1500004177</t>
  </si>
  <si>
    <t>Adquisición de fundas plásticas para ser usados en MERCADOM y el Merca Santo Domingo.</t>
  </si>
  <si>
    <t>B1500001308</t>
  </si>
  <si>
    <t>Adquisición de pinturas y accesorios para ser utilizados en MERCADOM y el Merca Santo Domingo.</t>
  </si>
  <si>
    <t>B1500142388</t>
  </si>
  <si>
    <t xml:space="preserve">Suministro de agua potable, correspondiente al mes de Junio del 2024. </t>
  </si>
  <si>
    <t>B1500004196</t>
  </si>
  <si>
    <t>Adquisición de suministros de Limpieza para ser usados en la institución.</t>
  </si>
  <si>
    <t>B1500001460</t>
  </si>
  <si>
    <t>B1500000285</t>
  </si>
  <si>
    <t>Mc Promotions, S.R.L.</t>
  </si>
  <si>
    <t>Servicio de publicidad del 05 de Mayo al 5 de Junio del 2024.</t>
  </si>
  <si>
    <t>B1500000250</t>
  </si>
  <si>
    <t>Sociedad General de Autores, Compositores y Editores Dominicanos (SGACEDOM)</t>
  </si>
  <si>
    <t>Derecho de autor del mes de Junio del 2024.</t>
  </si>
  <si>
    <t>B1500000333</t>
  </si>
  <si>
    <t>Adquisición de toners y tintas de impresoras.</t>
  </si>
  <si>
    <t>B1500000098</t>
  </si>
  <si>
    <t>Servicio de almuerzo administrativo del mes de Abril del 2024.</t>
  </si>
  <si>
    <t>Romiva, S.R.L.</t>
  </si>
  <si>
    <t>Adquisición de Suministros de Oficina, para ser usados en la institución.</t>
  </si>
  <si>
    <t>B1500000055</t>
  </si>
  <si>
    <t>Mantenimiento y reparación del elevador hidráulico de la institución.</t>
  </si>
  <si>
    <t>B1500000193</t>
  </si>
  <si>
    <t>Adquisición de una placa de reconocimiento para ser entregada al Director de la institución.</t>
  </si>
  <si>
    <t>B1500000086</t>
  </si>
  <si>
    <t>Servicios Notariales de procesos legales que realiza la institución.</t>
  </si>
  <si>
    <t>B1500000387</t>
  </si>
  <si>
    <t>Servicio de recogida de desechos solidos y limpieza general; correspondiente al periodo 18 de Mayo al 18 de Junio del 2024.</t>
  </si>
  <si>
    <t>B1500001133</t>
  </si>
  <si>
    <t>Adquisición de toners para ser usados en las impresoras de la institución.</t>
  </si>
  <si>
    <t>B1500000019</t>
  </si>
  <si>
    <t>Adquisición de materiales de herrería para ser utilizados como soporte delantero en el área de los parqueos de los plátanos en el Merca Santo Domingo.</t>
  </si>
  <si>
    <t>B1500000172</t>
  </si>
  <si>
    <t>Adquisición de cintas adhesiva fuerte para ser usadas en los trabajos de remozamiento de techos en el Situado de Productores del Merca Santo Domingo.</t>
  </si>
  <si>
    <r>
      <t>Correspondiente al mes de:</t>
    </r>
    <r>
      <rPr>
        <b/>
        <sz val="13"/>
        <color theme="1"/>
        <rFont val="Times New Roman"/>
        <family val="1"/>
      </rPr>
      <t xml:space="preserve"> Julio </t>
    </r>
    <r>
      <rPr>
        <sz val="13"/>
        <color theme="1"/>
        <rFont val="Times New Roman"/>
        <family val="1"/>
      </rPr>
      <t xml:space="preserve">del año </t>
    </r>
    <r>
      <rPr>
        <b/>
        <sz val="13"/>
        <color theme="1"/>
        <rFont val="Times New Roman"/>
        <family val="1"/>
      </rPr>
      <t>2024</t>
    </r>
  </si>
  <si>
    <t>B1500005552</t>
  </si>
  <si>
    <t>Servicio de fibra óptica correspondiente al mes de Mayo del 2024.</t>
  </si>
  <si>
    <t>B1500000326</t>
  </si>
  <si>
    <t>Adquisición de equipos tecnológicos para ser utilizados en el área de Tecnología de la Institución.</t>
  </si>
  <si>
    <t>B1500000325</t>
  </si>
  <si>
    <t>Adquisición de tinta y toners para impresoras.</t>
  </si>
  <si>
    <t>B1500011843</t>
  </si>
  <si>
    <t>Seguro Nacional de Salud SENASA</t>
  </si>
  <si>
    <t>Seguro de salud complementario subsidiado por la Institución; correspondiente al mes de Junio del 2024.</t>
  </si>
  <si>
    <t>B1500000015</t>
  </si>
  <si>
    <t>Refrielectro Felipe, C por A.</t>
  </si>
  <si>
    <t>Instalación y puesta en funcionamiento del aire acondicionado del 3er Nivel del Edificio Administrativo de MERCADOM.</t>
  </si>
  <si>
    <t>Servicio de publicidad Televisiva de 5 cuñas audiovisuales en el programa Crónica de la semana; correspondiente al mes de Mayo del 2024.</t>
  </si>
  <si>
    <t>B1500000192</t>
  </si>
  <si>
    <t>Adquisición de 4 placas de reconocimientos para ser entregados a Productores que ganaron el la auditoria de inocuidad en MPM y BPH.</t>
  </si>
  <si>
    <t>B1500000111</t>
  </si>
  <si>
    <t>Electro Industrial Mora, S.R.L.</t>
  </si>
  <si>
    <t>Servicio de reparación de la Electrobomba 3HP, la misma suministra agua potable al Edificio Administrativo de MERCADOM.</t>
  </si>
  <si>
    <t>B1500000168</t>
  </si>
  <si>
    <t>Ecochem, S.R.L.</t>
  </si>
  <si>
    <t>Adquisición de suministros de limpieza especializado para ser utilizados por el departamento de Normas Técnicas de la Institución.</t>
  </si>
  <si>
    <t>B1500001076</t>
  </si>
  <si>
    <t>Max Comercial, S.R.L.</t>
  </si>
  <si>
    <t>Adquisición de materiales de limpieza para ser utilizados en MERCADOM y el Merca Santo Domingo.</t>
  </si>
  <si>
    <t>De Ecologico C&amp;Z, S.R.L.</t>
  </si>
  <si>
    <t>E450000047347</t>
  </si>
  <si>
    <t>Compañía Dominicana de Telefonos, S.A.</t>
  </si>
  <si>
    <t>Servicio de flotas asignadas a funcionarios y empleados departamentales, correspondiente al mes de Junio 2024.</t>
  </si>
  <si>
    <t>E4500000447091</t>
  </si>
  <si>
    <t>Servicio de línea telefónicas y Hosted PBX de las oficinas administrativas de esta Institución; correspondiente al mes de Junio del 2024.</t>
  </si>
  <si>
    <t>B1500000067</t>
  </si>
  <si>
    <t>Helenia Informatica, S.R.L.</t>
  </si>
  <si>
    <t>Soporte técnico del Sistema Contabilidad de la Institución.</t>
  </si>
  <si>
    <t>B1500000397</t>
  </si>
  <si>
    <t>Delecias DLM, S.R.L.</t>
  </si>
  <si>
    <t>Servicio de almuerzos a personal administrativo de esta Institución que labora en horario corrido; correspondiente al mes de Mayo del 2024.</t>
  </si>
  <si>
    <t>B1500002409</t>
  </si>
  <si>
    <t>Ramirez y Mojica Envoy Pack Courier Express, S.R.L.</t>
  </si>
  <si>
    <t>Adquisición de suministros de oficina para ser utilizados en el área de Contabilidad de la Institución.</t>
  </si>
  <si>
    <t>B1500000507</t>
  </si>
  <si>
    <t>E &amp; Fumiplag Pest Control, S.R.L.</t>
  </si>
  <si>
    <t>Servicio de fumigación general del 03 de junio al 03 de julio del 2024.</t>
  </si>
  <si>
    <t>B1500144301</t>
  </si>
  <si>
    <t>Corporación del Acueducto y Alcantarillado de Santo Domingo</t>
  </si>
  <si>
    <t>Suministro de agua potables, correspondiente al mes de Julio del 2024.</t>
  </si>
  <si>
    <t>B1500001137</t>
  </si>
  <si>
    <t>Soporte técnico y mantenimiento de 4 impresoras multifuncionales RICOH IM 430, instaladas en la Institución.</t>
  </si>
  <si>
    <t>B1500002418</t>
  </si>
  <si>
    <t>Adquisición de equipos tecnológicos para ser utilizados en el Departamento de Recursos Humanos.</t>
  </si>
  <si>
    <t>B1500000099</t>
  </si>
  <si>
    <t>Servicios de almuerzos a personal operativo correspondiente al mes de Mayo del 2024.</t>
  </si>
  <si>
    <t>B1500001334</t>
  </si>
  <si>
    <t>Adquisición de pinturas, esmaltes y diluyentes para ser utilizados en la pintura de los carritos de compras.</t>
  </si>
  <si>
    <t>B1500004280</t>
  </si>
  <si>
    <t>Adquisición de ambientadores aromatizados para ser usados en la Institución.</t>
  </si>
  <si>
    <t>B1500001141</t>
  </si>
  <si>
    <t>Adquisición de toners para impresoras para ser usados en la Institución.</t>
  </si>
  <si>
    <t>B1500000402</t>
  </si>
  <si>
    <t>Servicios de almuerzos a personal administrativo de esta Institución que labora en horario corrido, correspondiente al mes de Junio del 2024.</t>
  </si>
  <si>
    <t>B1500000243</t>
  </si>
  <si>
    <t>Espartimp, S.R.L.</t>
  </si>
  <si>
    <t>Servicio de adquisición e instalación de Controles de asistencia, para ser utilizados en esta Institución.</t>
  </si>
  <si>
    <t>B1500000194</t>
  </si>
  <si>
    <t>Adquisición de 25 resmas de papel de hojas timbradas 8.5x11, para ser utilizadas en la Institución.</t>
  </si>
  <si>
    <t>B1500000390</t>
  </si>
  <si>
    <t>Servicio de limpieza y ornato de las diferentes naves del Merca Santo Domingo y recogida de desechos solidos; correspondiente al periodo del 18 de Junio al 18 de Julio del 2024.</t>
  </si>
  <si>
    <t>B1500052359</t>
  </si>
  <si>
    <t>Adquisición de tickets prepagados de combustibles para ser usado en las operaciones de índole operacional.</t>
  </si>
  <si>
    <t>B1500052360</t>
  </si>
  <si>
    <t>Adquisición de tickets prepagados de combustible para ser entregados a los funcionarios y encargados departamentales de la Institución.</t>
  </si>
  <si>
    <t>B1500001898</t>
  </si>
  <si>
    <t>Actualidades VD, S.R.L.</t>
  </si>
  <si>
    <t>Adquisición de 2 neveras ejecutivas para ser usados por los Encargados Financiera y el Administrativo de la Institución.</t>
  </si>
  <si>
    <t>B1500004300</t>
  </si>
  <si>
    <t>Adquisición de materiales quirúrgicos y desechables para ser usados en la labor que realiza el departamento de Normas Técnicas para contra restar la propagación del COVID-19.</t>
  </si>
  <si>
    <t>Servicios de almuerzos a personal operativo correspondiente al mes de Junio del 2024.</t>
  </si>
  <si>
    <t>E450000049722</t>
  </si>
  <si>
    <t>Servicios telefónicos y hosted PBX de las oficinas administrativas del mes de Julio del 2024</t>
  </si>
  <si>
    <t>B1500000191</t>
  </si>
  <si>
    <t>Marhen Company, S.R.L.</t>
  </si>
  <si>
    <t>Adquisición de tanques de plásticos de basura para ser utilizados en el Merca Santo Domingo.</t>
  </si>
  <si>
    <t>B1500000167</t>
  </si>
  <si>
    <t>Cantox Investment, S.R.L.</t>
  </si>
  <si>
    <t>Adquisición de 50 Botas de gomas de color blanco para ser utilizados por el personal que labora en el Merca Santo Domingo.</t>
  </si>
  <si>
    <t>E450000049978</t>
  </si>
  <si>
    <t>Servicio de línea telefónicas y Hosted PBX de las oficinas administrativas de esta Institución; correspondiente al mes de Julio del 2024.</t>
  </si>
  <si>
    <t>B1500146211</t>
  </si>
  <si>
    <t>Suministro de agua potables, correspondiente al mes de Agosto del 2024.</t>
  </si>
  <si>
    <r>
      <t>Correspondiente al mes de:</t>
    </r>
    <r>
      <rPr>
        <b/>
        <sz val="13"/>
        <color theme="1"/>
        <rFont val="Times New Roman"/>
        <family val="1"/>
      </rPr>
      <t xml:space="preserve"> Agosto </t>
    </r>
    <r>
      <rPr>
        <sz val="13"/>
        <color theme="1"/>
        <rFont val="Times New Roman"/>
        <family val="1"/>
      </rPr>
      <t xml:space="preserve">del año </t>
    </r>
    <r>
      <rPr>
        <b/>
        <sz val="13"/>
        <color theme="1"/>
        <rFont val="Times New Roman"/>
        <family val="1"/>
      </rPr>
      <t>2024</t>
    </r>
  </si>
  <si>
    <t>B1500012195</t>
  </si>
  <si>
    <t>Seguro de salud complementario subsidiado por la Institución; correspondiente al mes de Julio del 2024.</t>
  </si>
  <si>
    <t>B1500003950</t>
  </si>
  <si>
    <t>Bonanza Dominicana S A S</t>
  </si>
  <si>
    <t>Servicio de mantenimiento y reparación de la camioneta al servicio de la Institución.</t>
  </si>
  <si>
    <t>Adquisición de 50 botas de gomas de color blanco para ser utilizados por el personal que labora en el Merca Santo Domingo.</t>
  </si>
  <si>
    <t>B1500000252</t>
  </si>
  <si>
    <t>Sociedad General De Autores Compositores Y Editores Dominicanos De Musica, Sgacedom</t>
  </si>
  <si>
    <t>Servicios de derecho de autor por comunicación publica de obras musicales, correspondiente al mes de agosto 2024.</t>
  </si>
  <si>
    <t>B1500000069</t>
  </si>
  <si>
    <t>Multi Servicios La Chora, S.R.L.</t>
  </si>
  <si>
    <t>Adquisición de suministros desechables para ser utilizados en la institución.</t>
  </si>
  <si>
    <t>B1500001734</t>
  </si>
  <si>
    <t xml:space="preserve">Daf Trading, S.R.L.       </t>
  </si>
  <si>
    <t>Adquisición una batería atl16hc, para ser instalada en el banco de baterías del elevador del edificio administrativo MERCADOM</t>
  </si>
  <si>
    <t>B1500000292</t>
  </si>
  <si>
    <t xml:space="preserve">Mc Promotions &amp; Services, S.R.L.        </t>
  </si>
  <si>
    <t>Servicio de publicidad televisiva en los programas: sin corte y la hora de consuelo, correspondiente del 08/julio/2024 al 05/agosto/2024.</t>
  </si>
  <si>
    <t>B1500001504</t>
  </si>
  <si>
    <t>Provesol Proveedores De Soluciones, S.R.</t>
  </si>
  <si>
    <t>Adquisición de motobomba de agua alta presión 3x3 diesel, para ser utilizada en la limpieza del Merca Santo Domingo.</t>
  </si>
  <si>
    <r>
      <t>Correspondiente al mes de:</t>
    </r>
    <r>
      <rPr>
        <b/>
        <sz val="13"/>
        <color theme="1"/>
        <rFont val="Times New Roman"/>
        <family val="1"/>
      </rPr>
      <t xml:space="preserve"> Septiemnbre </t>
    </r>
    <r>
      <rPr>
        <sz val="13"/>
        <color theme="1"/>
        <rFont val="Times New Roman"/>
        <family val="1"/>
      </rPr>
      <t xml:space="preserve">del año </t>
    </r>
    <r>
      <rPr>
        <b/>
        <sz val="13"/>
        <color theme="1"/>
        <rFont val="Times New Roman"/>
        <family val="1"/>
      </rPr>
      <t>2024</t>
    </r>
  </si>
  <si>
    <t xml:space="preserve">B1500000518        </t>
  </si>
  <si>
    <t>E &amp; R Fumiplag Pest Control, S.R.L</t>
  </si>
  <si>
    <t xml:space="preserve">Servicio de fumigación general, correspondiente al periodo del 03 de julio al 02 de agosto del 2024.  </t>
  </si>
  <si>
    <t xml:space="preserve">B1500148120    </t>
  </si>
  <si>
    <t xml:space="preserve">Corporacion Del Acueducto Y Alcantarillado De Santo Domingo  </t>
  </si>
  <si>
    <t xml:space="preserve">Servicio de agua potable, correspondiente al mes de septiembre del 2024.                                                                                                                                                                                                   </t>
  </si>
  <si>
    <t xml:space="preserve">B1500000355        </t>
  </si>
  <si>
    <t xml:space="preserve">Galen Office Supply, S.R.L.           </t>
  </si>
  <si>
    <t xml:space="preserve">Adquisición de toners y tinta, para ser utilizado en la Institución.                                                                                                                                                                                      </t>
  </si>
  <si>
    <t>B1500000278</t>
  </si>
  <si>
    <t xml:space="preserve">Moncali, S.R.L.   </t>
  </si>
  <si>
    <t xml:space="preserve">Adquisición de suministros de cocina, para ser usados en la institución.                </t>
  </si>
  <si>
    <t xml:space="preserve">B1500000384    </t>
  </si>
  <si>
    <t xml:space="preserve">Soluciones Empresariales Monegro Crispin       </t>
  </si>
  <si>
    <t xml:space="preserve">Adquisición de compra de fundas plásticas, para ser usados en la Institución.   </t>
  </si>
  <si>
    <t>B1500004409</t>
  </si>
  <si>
    <t xml:space="preserve">Gtg Industrial, S.R.L. </t>
  </si>
  <si>
    <t xml:space="preserve">Adquisición de compra de productos de limpieza para ser usados en la Institución.       </t>
  </si>
  <si>
    <t>B1500000295</t>
  </si>
  <si>
    <t xml:space="preserve">Mc Promotions &amp; Services, S.R.L. </t>
  </si>
  <si>
    <t>Servicio de publicidad televisiva en los programas: sin corte y la hora de consuelo, correspondiente del 08 de Agosto al 08 de Septiembre del 2024.</t>
  </si>
  <si>
    <t>B1500000101</t>
  </si>
  <si>
    <t>Grupo La Tinaja De Germo, Eirl</t>
  </si>
  <si>
    <t xml:space="preserve">Servicio de almuerzo a personal operativo correspondiente al mes de julio 2024         </t>
  </si>
  <si>
    <t>B1500000002</t>
  </si>
  <si>
    <t xml:space="preserve">Viantec, Srl          </t>
  </si>
  <si>
    <t xml:space="preserve">Adquisición de materiales de ferretería, para ser utilizados en la institución.                                                                                                                                                                           </t>
  </si>
  <si>
    <t>B1500000079</t>
  </si>
  <si>
    <t>Multi Servicios La Chora, Srl</t>
  </si>
  <si>
    <t xml:space="preserve">Adquisición de accesorios para carritos, para ser utilizados en la reparación de los carritos de supermercado del Merca Santo Domingo. </t>
  </si>
  <si>
    <t>B1500000003</t>
  </si>
  <si>
    <t xml:space="preserve">Adquisición de breakers y caja de breakers, para ser utilizados en la Institución.       </t>
  </si>
  <si>
    <t>B1500001119</t>
  </si>
  <si>
    <t xml:space="preserve">Velez Import, S.R.L.    </t>
  </si>
  <si>
    <t>Adquisición de suministros de oficina, correspondiente a septiembre - diciembre 2024.</t>
  </si>
  <si>
    <t xml:space="preserve">Adquisición de sensor eléctrico, para ser utilizado en la Institución. </t>
  </si>
  <si>
    <r>
      <t>Correspondiente al mes de:</t>
    </r>
    <r>
      <rPr>
        <b/>
        <sz val="13"/>
        <color theme="1"/>
        <rFont val="Times New Roman"/>
        <family val="1"/>
      </rPr>
      <t xml:space="preserve"> Octubre </t>
    </r>
    <r>
      <rPr>
        <sz val="13"/>
        <color theme="1"/>
        <rFont val="Times New Roman"/>
        <family val="1"/>
      </rPr>
      <t xml:space="preserve">del año </t>
    </r>
    <r>
      <rPr>
        <b/>
        <sz val="13"/>
        <color theme="1"/>
        <rFont val="Times New Roman"/>
        <family val="1"/>
      </rPr>
      <t>2024</t>
    </r>
  </si>
  <si>
    <t>B1500012497</t>
  </si>
  <si>
    <t>Seguro Nacional De Salud (Senasa)</t>
  </si>
  <si>
    <t xml:space="preserve">Seguro de salud complementario subsidiado por la Institución del mes de Septiembre del 2024, </t>
  </si>
  <si>
    <t xml:space="preserve">E450000000172   </t>
  </si>
  <si>
    <t xml:space="preserve">La Colonial, S.A.    </t>
  </si>
  <si>
    <t xml:space="preserve">Adquisición de Póliza de seguro para los vehículos al servicio de la Institución.               </t>
  </si>
  <si>
    <t>B1500000409</t>
  </si>
  <si>
    <t>Delicias Dlm, S.R.L</t>
  </si>
  <si>
    <t>Servicio de almuerzos a personal administrativo, correspondiente al mes de Julio 2024.</t>
  </si>
  <si>
    <t>B1500000528</t>
  </si>
  <si>
    <t>Servicio de fumigación general en MERCADOM y el Merca Santo Domingo, correspondiente al periodo del 04 de Agosto al 04 de Septiembre del 2024.</t>
  </si>
  <si>
    <t>B1500000102</t>
  </si>
  <si>
    <t>Grupo La Tinaja De Germo, E.I.R.L.</t>
  </si>
  <si>
    <t xml:space="preserve">Servicio de almuerzo a personal operativo, correspondiente al mes de Agosto del 2024.         </t>
  </si>
  <si>
    <t>B1500000197</t>
  </si>
  <si>
    <t xml:space="preserve">Marhen Company, S.R.L.                                                                                                          </t>
  </si>
  <si>
    <t>Adquisición de Carritos y Ruedas para ser utilizados en las naves del Merca Santo Domingo.</t>
  </si>
  <si>
    <t xml:space="preserve">E450000055054   </t>
  </si>
  <si>
    <t xml:space="preserve">Compañia Dominicana De Telefonos, S.A     </t>
  </si>
  <si>
    <t>Servicio de líneas de flotas, correspondiente al mes de Septiembre del 2024.</t>
  </si>
  <si>
    <t>B1500000046</t>
  </si>
  <si>
    <t>Blending Light Produtions, S.R.L</t>
  </si>
  <si>
    <t>Servicio de publicidad televisiva de 2 cuñas Audio Visuales por el medio Digital 849 Alcarrizos.</t>
  </si>
  <si>
    <t>B1500000543</t>
  </si>
  <si>
    <t>Servicio de fumigación general en MERCADOM y el Merca Santo Domingo, correspondiente al periodo del 04 de Septiembre al 04 de Octubre del 2024.</t>
  </si>
  <si>
    <t>B1500000254</t>
  </si>
  <si>
    <t xml:space="preserve">Sgacedom       </t>
  </si>
  <si>
    <t>Servicios de derecho de autor por comunicación pública de Obras Musicales, correspondiente al mes de Octubre 2024.</t>
  </si>
  <si>
    <t>B1500000298</t>
  </si>
  <si>
    <t>Mc Promotions &amp; Services, S.R.L</t>
  </si>
  <si>
    <t>Servicio de publicidad Televisiva en los programas: Sin Corte y La Hora de Consuelo, correspondiente al periodo del 08 de Septiembre al 08 de Octubre del 2024.</t>
  </si>
  <si>
    <t>B1500002605</t>
  </si>
  <si>
    <t>Ramirez &amp; Mojica Envoy Pack Courier Express, S.R.L.</t>
  </si>
  <si>
    <t xml:space="preserve">Adquisición una Batería 15/12 LTH, para ser instalada en la planta eléctrica del Edificio Administrativo MERCADOM.           </t>
  </si>
  <si>
    <t>B1500000529</t>
  </si>
  <si>
    <t>Manasia Soluciones, S.R.L</t>
  </si>
  <si>
    <t xml:space="preserve">Adquisición de Serigrafia Adhesiva con Logo Institucional, para ser utilizados en la Institución.                                                                                                                                                        </t>
  </si>
  <si>
    <r>
      <t>Correspondiente al mes de:</t>
    </r>
    <r>
      <rPr>
        <b/>
        <sz val="13"/>
        <color theme="1"/>
        <rFont val="Times New Roman"/>
        <family val="1"/>
      </rPr>
      <t xml:space="preserve"> Noviembre </t>
    </r>
    <r>
      <rPr>
        <sz val="13"/>
        <color theme="1"/>
        <rFont val="Times New Roman"/>
        <family val="1"/>
      </rPr>
      <t xml:space="preserve">del año </t>
    </r>
    <r>
      <rPr>
        <b/>
        <sz val="13"/>
        <color theme="1"/>
        <rFont val="Times New Roman"/>
        <family val="1"/>
      </rPr>
      <t>2024</t>
    </r>
  </si>
  <si>
    <t>E450000000042</t>
  </si>
  <si>
    <t>Servicio de fibra óptica correspondiente al mes de Junio del 2024.</t>
  </si>
  <si>
    <t>E450000000130</t>
  </si>
  <si>
    <t xml:space="preserve">Servicio de fibra óptica correspondiente al mes de Julio del 2024. </t>
  </si>
  <si>
    <t>Impremesa, S.R.L.</t>
  </si>
  <si>
    <t>Adquisición de Camisas, Chacabanas y Poloshirts Bordados, para ser utilizados por la comisión de Ética.</t>
  </si>
  <si>
    <t>OCP-FCR-00002462</t>
  </si>
  <si>
    <t xml:space="preserve">Ministerio Administrativo De La Presidencia    </t>
  </si>
  <si>
    <t>Boletos aéreos gestionados a través de ese Ministerio, para la participación de la Asistente del Director General y la Directora de Normas Técnicas, en la Feria Tecnológica Fruit Attraction 2024; del 08 al 10 de octubre 2024, en Madrid España.</t>
  </si>
  <si>
    <t>B1500000148</t>
  </si>
  <si>
    <t>Producciones Corma, S.R.L.</t>
  </si>
  <si>
    <t>Servicio de publicidad televisiva a través de Cinevisión canal 19, correspondiente al mes de Septiembre 2024.</t>
  </si>
  <si>
    <t>B1500000025</t>
  </si>
  <si>
    <t xml:space="preserve">Marakupita, S.R.L. </t>
  </si>
  <si>
    <t>Servicio de colocación de publicidad Televisiva a través de Sendero Agropecuario y en un 2x1 Express, correspondiente al mes de Octubre del 2024.</t>
  </si>
  <si>
    <t xml:space="preserve">E450000059032   </t>
  </si>
  <si>
    <t xml:space="preserve">Compañía Dominicana De Teléfonos, S.A     </t>
  </si>
  <si>
    <t>Servicios de Flotas asignadas a funcionarios y empleados, correspondiente al mes de Octubre del 2024.</t>
  </si>
  <si>
    <t xml:space="preserve">	B1500054299</t>
  </si>
  <si>
    <t xml:space="preserve">Sigma Petroleum, S.R.L.     </t>
  </si>
  <si>
    <t>Adquisición de tickets prepagados de combustible, correspondiente al periodo del mes de Noviembre 2024 hasta Enero 2025.</t>
  </si>
  <si>
    <t xml:space="preserve">	B1500054300</t>
  </si>
  <si>
    <t>Adquisición de tickets prepagados de combustible para uso Operativo de la Institución; correspondiente al periodo del mes de Noviembre 2024 hasta Enero 2025.</t>
  </si>
  <si>
    <t>B1500151959</t>
  </si>
  <si>
    <t>Corporación Del Acueducto Y Alcantarillado De Santo Domingo (CAASD)</t>
  </si>
  <si>
    <t xml:space="preserve">Servicio de Agua Potable, correspondiente al mes de Noviembre del 2024.                                                                                                                                                                                                      </t>
  </si>
  <si>
    <t>B1500000555</t>
  </si>
  <si>
    <t xml:space="preserve">E &amp; R Fumiplag Pest Control, S.R.L. </t>
  </si>
  <si>
    <t xml:space="preserve">Servicio de fumigación general del 04 de Octubre al 04 de Noviembre del 2024.                   </t>
  </si>
  <si>
    <t>B1500000301</t>
  </si>
  <si>
    <t xml:space="preserve">Mc Promotions &amp; Services, S.R.L.   </t>
  </si>
  <si>
    <t xml:space="preserve">Servicio de publicidad Televisiva en los programas: Sin Corte y La Hora de Consuelo; correspondiente del 08 de Octubre al 08 de Noviembre del 2024.   </t>
  </si>
  <si>
    <t>B1500000151</t>
  </si>
  <si>
    <t>Servicio de publicidad televisiva a través de Cinevisión canal 19, correspondiente al mes de Octubre 2024.</t>
  </si>
  <si>
    <t>B1500000439</t>
  </si>
  <si>
    <t>Servicio limpieza, Ornato y recolección de desechos sólidos en las naves y parqueos del Merca Santo Domingo y zonas circundantes; correspondiente del 15 de Octubre al 15 de Noviembre del 2024.</t>
  </si>
  <si>
    <r>
      <t>Correspondiente al mes de:</t>
    </r>
    <r>
      <rPr>
        <b/>
        <sz val="13"/>
        <color theme="1"/>
        <rFont val="Times New Roman"/>
        <family val="1"/>
      </rPr>
      <t xml:space="preserve"> Diciembre </t>
    </r>
    <r>
      <rPr>
        <sz val="13"/>
        <color theme="1"/>
        <rFont val="Times New Roman"/>
        <family val="1"/>
      </rPr>
      <t xml:space="preserve">del año </t>
    </r>
    <r>
      <rPr>
        <b/>
        <sz val="13"/>
        <color theme="1"/>
        <rFont val="Times New Roman"/>
        <family val="1"/>
      </rPr>
      <t>2024</t>
    </r>
  </si>
  <si>
    <t>B1500000040</t>
  </si>
  <si>
    <t>Ingenium Solutions, S.R.L</t>
  </si>
  <si>
    <t>Adquisición de firewall, accesorios y servicio de Instalación.</t>
  </si>
  <si>
    <t>E450000000006</t>
  </si>
  <si>
    <t xml:space="preserve">Yo Claudio Mercantil, S.R.L.                                                                                                       </t>
  </si>
  <si>
    <t>Adquisición de Accesorios Eléctricos para la readecuación de la Nave SP.</t>
  </si>
  <si>
    <t>B1500000198</t>
  </si>
  <si>
    <t xml:space="preserve">Printpaint Balbi, S.R.L.  </t>
  </si>
  <si>
    <t>Adquisición de Banderas Nacionales Dominicana.</t>
  </si>
  <si>
    <t>B1500000219</t>
  </si>
  <si>
    <t xml:space="preserve">Expert Cleaner, S.R.L.     </t>
  </si>
  <si>
    <t>Adquisición de Cepillos y Goma, para utilizarlo en la maquina trapeadora del Merca Santo Domingo.</t>
  </si>
  <si>
    <t>B15000002566</t>
  </si>
  <si>
    <t xml:space="preserve">Servicio de Fumigación General, correspondiente al periodo del 04 de Noviembre al 04 de Diciembre del 2024.   </t>
  </si>
  <si>
    <t xml:space="preserve">Grupo La Tinaja De Germo, E.I.R.L.  </t>
  </si>
  <si>
    <t xml:space="preserve">Servicio de almuerzo a personal operativo correspondiente al mes de Noviembre del 2024.        </t>
  </si>
  <si>
    <t>B1500001757</t>
  </si>
  <si>
    <t xml:space="preserve">Daf Trading, S.R.L. </t>
  </si>
  <si>
    <t>Adquisición de Baterías ATL16HC, para ser instalada en el Elevador al servicio de la Institución.</t>
  </si>
  <si>
    <t>B1500001317</t>
  </si>
  <si>
    <t xml:space="preserve">Khalicco Investments, S.R.L.     </t>
  </si>
  <si>
    <t>Adquisición de Breaker Eléctrico, para el cuadro eléctrico del Edificio Administrativo MERCADOM, para alimentación del Aire Acondicionado.</t>
  </si>
  <si>
    <t>B1500000156</t>
  </si>
  <si>
    <t xml:space="preserve">Producciones Corma, S.R.L. </t>
  </si>
  <si>
    <t xml:space="preserve">Servicio de Publicidad Televisiva por cinevisión canal 19, correspondiente al mes de Noviembre del 2024.   </t>
  </si>
  <si>
    <t>B1500002745</t>
  </si>
  <si>
    <t xml:space="preserve">Adquisición de Laptop, Computadora, teléfonos y materiales de cómputos. </t>
  </si>
  <si>
    <t>B1500000451</t>
  </si>
  <si>
    <t xml:space="preserve">Delicias Dlm, S.R.L.   </t>
  </si>
  <si>
    <t xml:space="preserve">Servicio de almuerzos a personal administrativo, correspondiente al mes de Octubre 2024 y del 01 al 08 de Noviembre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</si>
</sst>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quot;RD$&quot;* #,##0.00_);_(&quot;RD$&quot;* \(#,##0.00\);_(&quot;RD$&quot;* &quot;-&quot;??_);_(@_)"/>
    <numFmt numFmtId="166" formatCode="_-* #,##0.00\ _€_-;\-* #,##0.00\ _€_-;_-* &quot;-&quot;??\ _€_-;_-@_-"/>
    <numFmt numFmtId="167" formatCode="_(* #.##0.00_);_(* \(#.##0.00\);_(* &quot;-&quot;??_);_(@_)"/>
    <numFmt numFmtId="168" formatCode="dd/mm/yyyy;@"/>
  </numFmts>
  <fonts count="2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theme="1"/>
      <name val="Times New Roman"/>
      <family val="1"/>
    </font>
    <font>
      <b/>
      <sz val="13"/>
      <color theme="1"/>
      <name val="Times New Roman"/>
      <family val="1"/>
    </font>
    <font>
      <sz val="13"/>
      <color theme="1"/>
      <name val="Times New Roman"/>
      <family val="1"/>
    </font>
    <font>
      <i/>
      <sz val="13"/>
      <color theme="1"/>
      <name val="Times New Roman"/>
      <family val="1"/>
    </font>
    <font>
      <sz val="8"/>
      <name val="Times New Roman"/>
      <family val="1"/>
    </font>
    <font>
      <sz val="12"/>
      <color theme="1"/>
      <name val="Times New Roman"/>
      <family val="1"/>
    </font>
    <font>
      <b/>
      <sz val="14"/>
      <color theme="1"/>
      <name val="Times New Roman"/>
      <family val="1"/>
    </font>
    <font>
      <sz val="13"/>
      <name val="Times New Roman"/>
      <family val="1"/>
    </font>
    <font>
      <sz val="13"/>
      <color rgb="FFFF0000"/>
      <name val="Times New Roman"/>
      <family val="1"/>
    </font>
    <font>
      <sz val="13"/>
      <color rgb="FF00B0F0"/>
      <name val="Times New Roman"/>
      <family val="1"/>
    </font>
    <font>
      <sz val="13"/>
      <color rgb="FF000000"/>
      <name val="Times New Roman"/>
      <family val="1"/>
    </font>
  </fonts>
  <fills count="5">
    <fill>
      <patternFill patternType="none"/>
    </fill>
    <fill>
      <patternFill patternType="gray125"/>
    </fill>
    <fill>
      <patternFill patternType="solid">
        <fgColor rgb="FFF8BD8F"/>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3">
    <xf numFmtId="0" fontId="0" fillId="0" borderId="0"/>
    <xf numFmtId="166" fontId="8" fillId="0" borderId="0" applyFont="0" applyFill="0" applyBorder="0" applyAlignment="0" applyProtection="0"/>
    <xf numFmtId="164" fontId="7" fillId="0" borderId="0" applyFont="0" applyFill="0" applyBorder="0" applyAlignment="0" applyProtection="0"/>
    <xf numFmtId="164" fontId="6" fillId="0" borderId="0" applyFont="0" applyFill="0" applyBorder="0" applyAlignment="0" applyProtection="0"/>
    <xf numFmtId="0" fontId="8" fillId="0" borderId="0"/>
    <xf numFmtId="164" fontId="5" fillId="0" borderId="0" applyFont="0" applyFill="0" applyBorder="0" applyAlignment="0" applyProtection="0"/>
    <xf numFmtId="164" fontId="4" fillId="0" borderId="0" applyFont="0" applyFill="0" applyBorder="0" applyAlignment="0" applyProtection="0"/>
    <xf numFmtId="0" fontId="3" fillId="0" borderId="0"/>
    <xf numFmtId="0" fontId="8" fillId="0" borderId="0"/>
    <xf numFmtId="166" fontId="8"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73">
    <xf numFmtId="0" fontId="0" fillId="0" borderId="0" xfId="0" applyAlignment="1">
      <alignment horizontal="left" vertical="top"/>
    </xf>
    <xf numFmtId="0" fontId="11" fillId="0" borderId="0" xfId="0" applyFont="1" applyAlignment="1">
      <alignment horizontal="center"/>
    </xf>
    <xf numFmtId="164" fontId="11" fillId="0" borderId="0" xfId="6" applyFont="1" applyFill="1" applyBorder="1" applyAlignment="1">
      <alignment wrapText="1"/>
    </xf>
    <xf numFmtId="0" fontId="9" fillId="0" borderId="0" xfId="0" applyFont="1" applyAlignment="1">
      <alignment horizontal="left" vertical="top"/>
    </xf>
    <xf numFmtId="166" fontId="9" fillId="0" borderId="0" xfId="1" applyFont="1" applyFill="1" applyBorder="1" applyAlignment="1">
      <alignment horizontal="right" vertical="top"/>
    </xf>
    <xf numFmtId="0" fontId="11" fillId="0" borderId="0" xfId="0" applyFont="1" applyAlignment="1">
      <alignment horizontal="left" vertical="top"/>
    </xf>
    <xf numFmtId="0" fontId="11" fillId="0" borderId="0" xfId="0" applyFont="1"/>
    <xf numFmtId="166" fontId="11" fillId="0" borderId="0" xfId="1" applyFont="1"/>
    <xf numFmtId="0" fontId="10" fillId="0" borderId="0" xfId="0" applyFont="1"/>
    <xf numFmtId="0" fontId="9" fillId="0" borderId="0" xfId="0" applyFont="1" applyAlignment="1">
      <alignment horizontal="left" vertical="top" wrapText="1"/>
    </xf>
    <xf numFmtId="166" fontId="11" fillId="0" borderId="0" xfId="1" applyFont="1" applyAlignment="1">
      <alignment wrapText="1"/>
    </xf>
    <xf numFmtId="0" fontId="10" fillId="2" borderId="2" xfId="0" applyFont="1" applyFill="1" applyBorder="1" applyAlignment="1">
      <alignment horizontal="center" vertical="top" wrapText="1"/>
    </xf>
    <xf numFmtId="0" fontId="11" fillId="0" borderId="1" xfId="0" applyFont="1" applyBorder="1" applyAlignment="1">
      <alignment horizontal="left" vertical="center" wrapText="1"/>
    </xf>
    <xf numFmtId="166" fontId="10" fillId="2" borderId="3" xfId="1" applyFont="1" applyFill="1" applyBorder="1" applyAlignment="1">
      <alignment horizontal="center" vertical="top" wrapText="1"/>
    </xf>
    <xf numFmtId="166" fontId="11" fillId="0" borderId="1" xfId="1" applyFont="1" applyFill="1" applyBorder="1" applyAlignment="1">
      <alignment horizontal="right" vertical="top" wrapText="1"/>
    </xf>
    <xf numFmtId="164" fontId="11" fillId="0" borderId="0" xfId="0" applyNumberFormat="1" applyFont="1" applyAlignment="1">
      <alignment horizontal="left" vertical="top"/>
    </xf>
    <xf numFmtId="0" fontId="11" fillId="0" borderId="1" xfId="0" applyFont="1" applyBorder="1"/>
    <xf numFmtId="0" fontId="11" fillId="0" borderId="1" xfId="0" applyFont="1" applyBorder="1" applyAlignment="1">
      <alignment vertical="top" wrapText="1"/>
    </xf>
    <xf numFmtId="14" fontId="11" fillId="0" borderId="1" xfId="0" applyNumberFormat="1" applyFont="1" applyBorder="1"/>
    <xf numFmtId="0" fontId="11" fillId="0" borderId="1" xfId="4" applyFont="1" applyBorder="1" applyAlignment="1">
      <alignment horizontal="left"/>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166" fontId="15" fillId="2" borderId="1" xfId="1" applyFont="1" applyFill="1" applyBorder="1" applyAlignment="1">
      <alignment horizontal="center" vertical="top" wrapText="1"/>
    </xf>
    <xf numFmtId="0" fontId="11" fillId="0" borderId="1" xfId="4" applyFont="1" applyBorder="1"/>
    <xf numFmtId="168" fontId="9" fillId="0" borderId="0" xfId="0" applyNumberFormat="1" applyFont="1" applyAlignment="1">
      <alignment horizontal="left" vertical="top"/>
    </xf>
    <xf numFmtId="168" fontId="10" fillId="2" borderId="2" xfId="0" applyNumberFormat="1" applyFont="1" applyFill="1" applyBorder="1" applyAlignment="1">
      <alignment horizontal="center" vertical="top" wrapText="1"/>
    </xf>
    <xf numFmtId="168" fontId="11" fillId="0" borderId="1" xfId="0" applyNumberFormat="1" applyFont="1" applyBorder="1" applyAlignment="1">
      <alignment horizontal="right"/>
    </xf>
    <xf numFmtId="168" fontId="11" fillId="0" borderId="1" xfId="4" applyNumberFormat="1" applyFont="1" applyBorder="1" applyAlignment="1">
      <alignment horizontal="right"/>
    </xf>
    <xf numFmtId="168" fontId="10" fillId="2" borderId="4" xfId="0" applyNumberFormat="1" applyFont="1" applyFill="1" applyBorder="1" applyAlignment="1">
      <alignment horizontal="center" vertical="top" wrapText="1"/>
    </xf>
    <xf numFmtId="168" fontId="11" fillId="0" borderId="0" xfId="0" applyNumberFormat="1" applyFont="1" applyAlignment="1">
      <alignment horizontal="center"/>
    </xf>
    <xf numFmtId="164" fontId="9" fillId="0" borderId="0" xfId="1" applyNumberFormat="1" applyFont="1" applyFill="1" applyBorder="1" applyAlignment="1">
      <alignment horizontal="right" vertical="top"/>
    </xf>
    <xf numFmtId="0" fontId="11" fillId="0" borderId="1" xfId="4" applyFont="1" applyBorder="1" applyAlignment="1">
      <alignment horizontal="left" vertical="center" wrapText="1"/>
    </xf>
    <xf numFmtId="0" fontId="10" fillId="2" borderId="6" xfId="0" applyFont="1" applyFill="1" applyBorder="1" applyAlignment="1">
      <alignment horizontal="center" vertical="top" wrapText="1"/>
    </xf>
    <xf numFmtId="0" fontId="11" fillId="0" borderId="0" xfId="0" applyFont="1" applyFill="1" applyAlignment="1">
      <alignment horizontal="left" vertical="top"/>
    </xf>
    <xf numFmtId="168" fontId="16" fillId="0" borderId="1" xfId="4" applyNumberFormat="1" applyFont="1" applyFill="1" applyBorder="1" applyAlignment="1">
      <alignment horizontal="right" wrapText="1"/>
    </xf>
    <xf numFmtId="0" fontId="16" fillId="0" borderId="1" xfId="4" applyFont="1" applyFill="1" applyBorder="1" applyAlignment="1">
      <alignment horizontal="left" wrapText="1"/>
    </xf>
    <xf numFmtId="0" fontId="16" fillId="0" borderId="1" xfId="0" applyFont="1" applyFill="1" applyBorder="1" applyAlignment="1">
      <alignment horizontal="left" vertical="center" wrapText="1"/>
    </xf>
    <xf numFmtId="166" fontId="16" fillId="0" borderId="1" xfId="1" applyFont="1" applyFill="1" applyBorder="1" applyAlignment="1">
      <alignment horizontal="right" vertical="top" wrapText="1"/>
    </xf>
    <xf numFmtId="0" fontId="16" fillId="0" borderId="0" xfId="0" applyFont="1" applyFill="1" applyAlignment="1">
      <alignment horizontal="left" vertical="top"/>
    </xf>
    <xf numFmtId="0" fontId="17" fillId="0" borderId="0" xfId="0" applyFont="1" applyAlignment="1">
      <alignment horizontal="left" vertical="top"/>
    </xf>
    <xf numFmtId="4" fontId="11" fillId="0" borderId="0" xfId="0" applyNumberFormat="1" applyFont="1" applyAlignment="1">
      <alignment horizontal="left" vertical="top"/>
    </xf>
    <xf numFmtId="0" fontId="18" fillId="0" borderId="0" xfId="0" applyFont="1" applyFill="1" applyAlignment="1">
      <alignment horizontal="left" vertical="top"/>
    </xf>
    <xf numFmtId="0" fontId="11" fillId="0" borderId="2" xfId="0" applyFont="1" applyBorder="1" applyAlignment="1">
      <alignment horizontal="left" vertical="center" wrapText="1"/>
    </xf>
    <xf numFmtId="168" fontId="16" fillId="0" borderId="1" xfId="0" applyNumberFormat="1" applyFont="1" applyFill="1" applyBorder="1" applyAlignment="1">
      <alignment horizontal="right"/>
    </xf>
    <xf numFmtId="0" fontId="16" fillId="0" borderId="1" xfId="0" applyFont="1" applyFill="1" applyBorder="1"/>
    <xf numFmtId="0" fontId="16" fillId="0" borderId="1" xfId="4" applyFont="1" applyFill="1" applyBorder="1" applyAlignment="1">
      <alignment horizontal="left" vertical="center" wrapText="1"/>
    </xf>
    <xf numFmtId="0" fontId="11" fillId="0" borderId="0" xfId="0" applyFont="1" applyAlignment="1">
      <alignment horizontal="center"/>
    </xf>
    <xf numFmtId="0" fontId="11" fillId="0" borderId="0" xfId="0" applyFont="1" applyAlignment="1">
      <alignment horizontal="center"/>
    </xf>
    <xf numFmtId="168" fontId="16" fillId="0" borderId="1" xfId="4" applyNumberFormat="1" applyFont="1" applyBorder="1" applyAlignment="1">
      <alignment horizontal="right" wrapText="1"/>
    </xf>
    <xf numFmtId="0" fontId="16" fillId="0" borderId="1" xfId="4" applyFont="1" applyBorder="1" applyAlignment="1">
      <alignment horizontal="left" wrapText="1"/>
    </xf>
    <xf numFmtId="0" fontId="16" fillId="0" borderId="1" xfId="4" applyFont="1" applyBorder="1" applyAlignment="1">
      <alignment horizontal="left" vertical="center" wrapText="1"/>
    </xf>
    <xf numFmtId="0" fontId="16" fillId="0" borderId="1" xfId="0" applyFont="1" applyBorder="1" applyAlignment="1">
      <alignment horizontal="left" vertical="center" wrapText="1"/>
    </xf>
    <xf numFmtId="168" fontId="16" fillId="0" borderId="1" xfId="0" applyNumberFormat="1" applyFont="1" applyBorder="1" applyAlignment="1">
      <alignment horizontal="right"/>
    </xf>
    <xf numFmtId="0" fontId="16" fillId="0" borderId="1" xfId="0" applyFont="1" applyBorder="1"/>
    <xf numFmtId="0" fontId="16" fillId="0" borderId="0" xfId="0" applyFont="1" applyAlignment="1">
      <alignment horizontal="left" vertical="top"/>
    </xf>
    <xf numFmtId="0" fontId="18" fillId="0" borderId="0" xfId="0" applyFont="1" applyAlignment="1">
      <alignment horizontal="left" vertical="top"/>
    </xf>
    <xf numFmtId="0" fontId="11" fillId="0" borderId="0" xfId="0" applyFont="1" applyAlignment="1">
      <alignment horizontal="center"/>
    </xf>
    <xf numFmtId="0" fontId="16" fillId="0" borderId="4" xfId="0" applyFont="1" applyBorder="1"/>
    <xf numFmtId="0" fontId="16" fillId="0" borderId="4" xfId="0" applyFont="1" applyBorder="1" applyAlignment="1">
      <alignment horizontal="left" vertical="center" wrapText="1"/>
    </xf>
    <xf numFmtId="166" fontId="16" fillId="0" borderId="5" xfId="1" applyFont="1" applyFill="1" applyBorder="1" applyAlignment="1">
      <alignment horizontal="right" vertical="top" wrapText="1"/>
    </xf>
    <xf numFmtId="168" fontId="16" fillId="0" borderId="4" xfId="0" applyNumberFormat="1" applyFont="1" applyBorder="1" applyAlignment="1">
      <alignment horizontal="right"/>
    </xf>
    <xf numFmtId="0" fontId="19" fillId="0" borderId="4" xfId="0" applyFont="1" applyBorder="1" applyAlignment="1">
      <alignment horizontal="left" vertical="center" wrapText="1"/>
    </xf>
    <xf numFmtId="0" fontId="19" fillId="0" borderId="1" xfId="0" applyFont="1" applyBorder="1" applyAlignment="1">
      <alignment horizontal="left" vertical="center" wrapText="1"/>
    </xf>
    <xf numFmtId="0" fontId="11" fillId="0" borderId="1" xfId="0" applyFont="1" applyBorder="1" applyAlignment="1">
      <alignment horizontal="left" vertical="top"/>
    </xf>
    <xf numFmtId="0" fontId="19" fillId="0" borderId="1" xfId="0" applyFont="1" applyBorder="1" applyAlignment="1">
      <alignment horizontal="left" vertical="center"/>
    </xf>
    <xf numFmtId="4" fontId="11" fillId="0" borderId="0" xfId="0" applyNumberFormat="1" applyFont="1" applyAlignment="1">
      <alignment horizontal="center"/>
    </xf>
    <xf numFmtId="0" fontId="11" fillId="0" borderId="0" xfId="0" applyFont="1" applyAlignment="1">
      <alignment horizontal="center"/>
    </xf>
    <xf numFmtId="0" fontId="11" fillId="0" borderId="0" xfId="0" applyFont="1" applyAlignment="1">
      <alignment horizontal="center"/>
    </xf>
    <xf numFmtId="0" fontId="16" fillId="0" borderId="2" xfId="0" applyFont="1" applyBorder="1" applyAlignment="1">
      <alignment horizontal="left" vertical="center" wrapText="1"/>
    </xf>
    <xf numFmtId="0" fontId="19" fillId="0" borderId="2" xfId="0" applyFont="1" applyBorder="1" applyAlignment="1">
      <alignment horizontal="left" vertical="center" wrapText="1"/>
    </xf>
    <xf numFmtId="0" fontId="11" fillId="0" borderId="4" xfId="4" applyFont="1" applyBorder="1" applyAlignment="1">
      <alignment horizontal="left" vertical="center" wrapText="1"/>
    </xf>
    <xf numFmtId="166" fontId="11" fillId="0" borderId="5" xfId="1" applyFont="1" applyFill="1" applyBorder="1" applyAlignment="1">
      <alignment horizontal="right" vertical="top" wrapText="1"/>
    </xf>
    <xf numFmtId="0" fontId="11" fillId="0" borderId="0" xfId="0" applyFont="1" applyAlignment="1">
      <alignment horizontal="center"/>
    </xf>
    <xf numFmtId="0" fontId="11" fillId="3" borderId="0" xfId="0" applyFont="1" applyFill="1" applyAlignment="1">
      <alignment horizontal="left" vertical="top"/>
    </xf>
    <xf numFmtId="0" fontId="17" fillId="3" borderId="0" xfId="0" applyFont="1" applyFill="1" applyAlignment="1">
      <alignment horizontal="left" vertical="top"/>
    </xf>
    <xf numFmtId="168" fontId="9" fillId="3" borderId="0" xfId="0" applyNumberFormat="1" applyFont="1" applyFill="1" applyAlignment="1">
      <alignment horizontal="left" vertical="top"/>
    </xf>
    <xf numFmtId="0" fontId="9" fillId="3" borderId="0" xfId="0" applyFont="1" applyFill="1" applyAlignment="1">
      <alignment horizontal="left" vertical="top"/>
    </xf>
    <xf numFmtId="0" fontId="9" fillId="3" borderId="0" xfId="0" applyFont="1" applyFill="1" applyAlignment="1">
      <alignment horizontal="left" vertical="top" wrapText="1"/>
    </xf>
    <xf numFmtId="166" fontId="9" fillId="3" borderId="0" xfId="1" applyFont="1" applyFill="1" applyBorder="1" applyAlignment="1">
      <alignment horizontal="right" vertical="top"/>
    </xf>
    <xf numFmtId="168" fontId="10" fillId="3" borderId="2" xfId="0" applyNumberFormat="1" applyFont="1" applyFill="1" applyBorder="1" applyAlignment="1">
      <alignment horizontal="center" vertical="top" wrapText="1"/>
    </xf>
    <xf numFmtId="0" fontId="10" fillId="3" borderId="2" xfId="0" applyFont="1" applyFill="1" applyBorder="1" applyAlignment="1">
      <alignment horizontal="center" vertical="top" wrapText="1"/>
    </xf>
    <xf numFmtId="166" fontId="10" fillId="3" borderId="3" xfId="1" applyFont="1" applyFill="1" applyBorder="1" applyAlignment="1">
      <alignment horizontal="center" vertical="top" wrapText="1"/>
    </xf>
    <xf numFmtId="168" fontId="11" fillId="3" borderId="1" xfId="0" applyNumberFormat="1" applyFont="1" applyFill="1" applyBorder="1" applyAlignment="1">
      <alignment horizontal="right"/>
    </xf>
    <xf numFmtId="0" fontId="11" fillId="3" borderId="1" xfId="0" applyFont="1" applyFill="1" applyBorder="1"/>
    <xf numFmtId="0" fontId="11" fillId="3" borderId="1" xfId="0" applyFont="1" applyFill="1" applyBorder="1" applyAlignment="1">
      <alignment horizontal="left" vertical="center" wrapText="1"/>
    </xf>
    <xf numFmtId="166" fontId="11" fillId="3" borderId="1" xfId="1" applyFont="1" applyFill="1" applyBorder="1" applyAlignment="1">
      <alignment horizontal="right" vertical="top" wrapText="1"/>
    </xf>
    <xf numFmtId="0" fontId="11" fillId="3" borderId="1" xfId="0" applyFont="1" applyFill="1" applyBorder="1" applyAlignment="1">
      <alignment vertical="top" wrapText="1"/>
    </xf>
    <xf numFmtId="14" fontId="11" fillId="3" borderId="1" xfId="0" applyNumberFormat="1" applyFont="1" applyFill="1" applyBorder="1"/>
    <xf numFmtId="0" fontId="11" fillId="3" borderId="2" xfId="0" applyFont="1" applyFill="1" applyBorder="1" applyAlignment="1">
      <alignment horizontal="left" vertical="center" wrapText="1"/>
    </xf>
    <xf numFmtId="0" fontId="11" fillId="3" borderId="4" xfId="0" applyFont="1" applyFill="1" applyBorder="1" applyAlignment="1">
      <alignment horizontal="left" vertical="center" wrapText="1"/>
    </xf>
    <xf numFmtId="166" fontId="11" fillId="3" borderId="5" xfId="1" applyFont="1" applyFill="1" applyBorder="1" applyAlignment="1">
      <alignment horizontal="right" vertical="top" wrapText="1"/>
    </xf>
    <xf numFmtId="168" fontId="11" fillId="3" borderId="1" xfId="4" applyNumberFormat="1" applyFont="1" applyFill="1" applyBorder="1" applyAlignment="1">
      <alignment horizontal="right"/>
    </xf>
    <xf numFmtId="0" fontId="11" fillId="3" borderId="1" xfId="4" applyFont="1" applyFill="1" applyBorder="1" applyAlignment="1">
      <alignment horizontal="left"/>
    </xf>
    <xf numFmtId="0" fontId="11" fillId="3" borderId="4" xfId="4" applyFont="1" applyFill="1" applyBorder="1" applyAlignment="1">
      <alignment horizontal="left" vertical="center" wrapText="1"/>
    </xf>
    <xf numFmtId="0" fontId="11" fillId="3" borderId="1" xfId="4" applyFont="1" applyFill="1" applyBorder="1"/>
    <xf numFmtId="168" fontId="16" fillId="3" borderId="1" xfId="4" applyNumberFormat="1" applyFont="1" applyFill="1" applyBorder="1" applyAlignment="1">
      <alignment horizontal="right" wrapText="1"/>
    </xf>
    <xf numFmtId="0" fontId="16" fillId="3" borderId="1" xfId="4" applyFont="1" applyFill="1" applyBorder="1" applyAlignment="1">
      <alignment horizontal="left" wrapText="1"/>
    </xf>
    <xf numFmtId="0" fontId="16" fillId="3" borderId="4" xfId="4" applyFont="1" applyFill="1" applyBorder="1" applyAlignment="1">
      <alignment horizontal="left" vertical="center" wrapText="1"/>
    </xf>
    <xf numFmtId="0" fontId="16" fillId="3" borderId="2" xfId="0" applyFont="1" applyFill="1" applyBorder="1" applyAlignment="1">
      <alignment horizontal="left" vertical="center" wrapText="1"/>
    </xf>
    <xf numFmtId="166" fontId="16" fillId="3" borderId="5" xfId="1" applyFont="1" applyFill="1" applyBorder="1" applyAlignment="1">
      <alignment horizontal="right" vertical="top" wrapText="1"/>
    </xf>
    <xf numFmtId="0" fontId="16" fillId="3" borderId="4"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6" fillId="3" borderId="0" xfId="0" applyFont="1" applyFill="1" applyAlignment="1">
      <alignment horizontal="left" vertical="top"/>
    </xf>
    <xf numFmtId="168" fontId="16" fillId="3" borderId="1" xfId="0" applyNumberFormat="1" applyFont="1" applyFill="1" applyBorder="1" applyAlignment="1">
      <alignment horizontal="right"/>
    </xf>
    <xf numFmtId="0" fontId="16" fillId="3" borderId="1" xfId="0" applyFont="1" applyFill="1" applyBorder="1"/>
    <xf numFmtId="0" fontId="18" fillId="3" borderId="0" xfId="0" applyFont="1" applyFill="1" applyAlignment="1">
      <alignment horizontal="left" vertical="top"/>
    </xf>
    <xf numFmtId="0" fontId="11" fillId="3" borderId="7" xfId="0" applyFont="1" applyFill="1" applyBorder="1" applyAlignment="1">
      <alignment horizontal="left" vertical="center" wrapText="1"/>
    </xf>
    <xf numFmtId="168" fontId="10" fillId="3" borderId="4" xfId="0" applyNumberFormat="1"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6" xfId="0" applyFont="1" applyFill="1" applyBorder="1" applyAlignment="1">
      <alignment horizontal="center" vertical="top" wrapText="1"/>
    </xf>
    <xf numFmtId="166" fontId="15" fillId="3" borderId="1" xfId="1" applyFont="1" applyFill="1" applyBorder="1" applyAlignment="1">
      <alignment horizontal="center" vertical="top" wrapText="1"/>
    </xf>
    <xf numFmtId="4" fontId="11" fillId="3" borderId="0" xfId="0" applyNumberFormat="1" applyFont="1" applyFill="1" applyAlignment="1">
      <alignment horizontal="left" vertical="top"/>
    </xf>
    <xf numFmtId="164" fontId="11" fillId="3" borderId="0" xfId="6" applyFont="1" applyFill="1" applyBorder="1" applyAlignment="1">
      <alignment wrapText="1"/>
    </xf>
    <xf numFmtId="164" fontId="11" fillId="3" borderId="0" xfId="0" applyNumberFormat="1" applyFont="1" applyFill="1" applyAlignment="1">
      <alignment horizontal="left" vertical="top"/>
    </xf>
    <xf numFmtId="168" fontId="11" fillId="3" borderId="0" xfId="0" applyNumberFormat="1" applyFont="1" applyFill="1" applyAlignment="1">
      <alignment horizontal="center"/>
    </xf>
    <xf numFmtId="0" fontId="11" fillId="3" borderId="0" xfId="0" applyFont="1" applyFill="1" applyAlignment="1">
      <alignment horizontal="center"/>
    </xf>
    <xf numFmtId="4" fontId="11" fillId="3" borderId="0" xfId="0" applyNumberFormat="1" applyFont="1" applyFill="1" applyAlignment="1">
      <alignment horizontal="center"/>
    </xf>
    <xf numFmtId="0" fontId="11" fillId="3" borderId="0" xfId="0" applyFont="1" applyFill="1"/>
    <xf numFmtId="166" fontId="11" fillId="3" borderId="0" xfId="1" applyFont="1" applyFill="1"/>
    <xf numFmtId="166" fontId="11" fillId="3" borderId="0" xfId="1" applyFont="1" applyFill="1" applyAlignment="1">
      <alignment wrapText="1"/>
    </xf>
    <xf numFmtId="0" fontId="10" fillId="3" borderId="0" xfId="0" applyFont="1" applyFill="1"/>
    <xf numFmtId="0" fontId="11" fillId="0" borderId="0" xfId="0" applyFont="1" applyAlignment="1">
      <alignment horizontal="center"/>
    </xf>
    <xf numFmtId="0" fontId="11" fillId="4" borderId="0" xfId="0" applyFont="1" applyFill="1" applyAlignment="1">
      <alignment horizontal="left" vertical="top"/>
    </xf>
    <xf numFmtId="0" fontId="11" fillId="0" borderId="4" xfId="0" applyFont="1" applyBorder="1" applyAlignment="1">
      <alignment horizontal="left" vertical="center" wrapText="1"/>
    </xf>
    <xf numFmtId="0" fontId="16" fillId="0" borderId="4" xfId="4" applyFont="1" applyBorder="1" applyAlignment="1">
      <alignment horizontal="left" vertical="center" wrapText="1"/>
    </xf>
    <xf numFmtId="168" fontId="16" fillId="0" borderId="1" xfId="4" applyNumberFormat="1" applyFont="1" applyBorder="1" applyAlignment="1">
      <alignment horizontal="right" vertical="center"/>
    </xf>
    <xf numFmtId="0" fontId="16" fillId="0" borderId="1" xfId="4" applyFont="1" applyBorder="1" applyAlignment="1">
      <alignment horizontal="left" vertical="center"/>
    </xf>
    <xf numFmtId="166" fontId="16" fillId="0" borderId="5" xfId="1" applyFont="1" applyFill="1" applyBorder="1" applyAlignment="1">
      <alignment horizontal="right" vertical="center" wrapText="1"/>
    </xf>
    <xf numFmtId="0" fontId="11" fillId="0" borderId="3" xfId="4" applyFont="1" applyBorder="1" applyAlignment="1">
      <alignment horizontal="left" vertical="center" wrapText="1"/>
    </xf>
    <xf numFmtId="0" fontId="11" fillId="0" borderId="8" xfId="0" applyFont="1" applyBorder="1" applyAlignment="1">
      <alignment horizontal="left" vertical="center" wrapText="1"/>
    </xf>
    <xf numFmtId="168" fontId="11" fillId="0" borderId="1" xfId="4" applyNumberFormat="1" applyFont="1" applyBorder="1" applyAlignment="1">
      <alignment horizontal="right" vertical="center"/>
    </xf>
    <xf numFmtId="0" fontId="11" fillId="0" borderId="4" xfId="4" applyFont="1" applyBorder="1" applyAlignment="1">
      <alignment horizontal="left" vertical="center"/>
    </xf>
    <xf numFmtId="0" fontId="11" fillId="0" borderId="4" xfId="0" applyFont="1" applyBorder="1" applyAlignment="1">
      <alignment vertical="center" wrapText="1"/>
    </xf>
    <xf numFmtId="0" fontId="11" fillId="0" borderId="1" xfId="0" applyFont="1" applyBorder="1" applyAlignment="1">
      <alignment vertical="center" wrapText="1"/>
    </xf>
    <xf numFmtId="166" fontId="11" fillId="0" borderId="5" xfId="1" applyFont="1" applyFill="1" applyBorder="1" applyAlignment="1">
      <alignment horizontal="right" vertical="center" wrapText="1"/>
    </xf>
    <xf numFmtId="0" fontId="11" fillId="0" borderId="4" xfId="4" applyFont="1" applyBorder="1" applyAlignment="1">
      <alignment horizontal="left"/>
    </xf>
    <xf numFmtId="0" fontId="11" fillId="0" borderId="0" xfId="0" applyFont="1" applyAlignment="1">
      <alignment horizontal="left" vertical="center"/>
    </xf>
    <xf numFmtId="0" fontId="11" fillId="0" borderId="0" xfId="0" applyFont="1" applyAlignment="1">
      <alignment horizontal="center"/>
    </xf>
    <xf numFmtId="0" fontId="16" fillId="0" borderId="3" xfId="0" applyFont="1" applyBorder="1" applyAlignment="1">
      <alignment horizontal="left" vertical="center" wrapText="1"/>
    </xf>
    <xf numFmtId="0" fontId="19" fillId="0" borderId="1" xfId="0" applyFont="1" applyBorder="1" applyAlignment="1">
      <alignment vertical="center" wrapText="1"/>
    </xf>
    <xf numFmtId="0" fontId="11" fillId="0" borderId="1" xfId="4" applyFont="1" applyBorder="1" applyAlignment="1">
      <alignment horizontal="left" vertical="center"/>
    </xf>
    <xf numFmtId="0" fontId="19" fillId="0" borderId="4" xfId="0" applyFont="1" applyBorder="1" applyAlignment="1">
      <alignment vertical="center" wrapText="1"/>
    </xf>
    <xf numFmtId="0" fontId="19" fillId="0" borderId="3" xfId="0" applyFont="1" applyBorder="1" applyAlignment="1">
      <alignment vertical="center" wrapText="1"/>
    </xf>
    <xf numFmtId="0" fontId="19" fillId="0" borderId="8" xfId="0" applyFont="1" applyBorder="1" applyAlignment="1">
      <alignment vertical="center" wrapText="1"/>
    </xf>
    <xf numFmtId="168"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0" fontId="11" fillId="0" borderId="0" xfId="0" applyFont="1" applyAlignment="1">
      <alignment horizontal="center"/>
    </xf>
    <xf numFmtId="0" fontId="17" fillId="0" borderId="0" xfId="0" applyFont="1" applyAlignment="1">
      <alignment horizontal="left" vertical="center"/>
    </xf>
    <xf numFmtId="0" fontId="19" fillId="0" borderId="2" xfId="0" applyFont="1" applyBorder="1" applyAlignment="1">
      <alignment vertical="center" wrapText="1"/>
    </xf>
    <xf numFmtId="166" fontId="11" fillId="0" borderId="0" xfId="0" applyNumberFormat="1" applyFont="1" applyAlignment="1">
      <alignment horizontal="left" vertical="center"/>
    </xf>
    <xf numFmtId="0" fontId="10" fillId="2" borderId="7" xfId="0" applyFont="1" applyFill="1" applyBorder="1" applyAlignment="1">
      <alignment horizontal="center" vertical="top" wrapText="1"/>
    </xf>
    <xf numFmtId="0" fontId="11" fillId="0" borderId="0" xfId="0" applyFont="1" applyAlignment="1">
      <alignment horizontal="center"/>
    </xf>
    <xf numFmtId="166" fontId="11" fillId="0" borderId="1" xfId="1" applyFont="1" applyFill="1" applyBorder="1" applyAlignment="1">
      <alignment horizontal="right" vertical="center" wrapText="1"/>
    </xf>
    <xf numFmtId="0" fontId="10" fillId="0" borderId="0" xfId="0" applyFont="1" applyAlignment="1">
      <alignment horizontal="center" vertical="top" wrapText="1"/>
    </xf>
    <xf numFmtId="0" fontId="12" fillId="0" borderId="0" xfId="0" applyFont="1" applyAlignment="1">
      <alignment horizontal="center" vertical="top" wrapText="1"/>
    </xf>
    <xf numFmtId="0" fontId="11" fillId="0" borderId="0" xfId="0" applyFont="1" applyAlignment="1">
      <alignment horizontal="left" vertical="top" wrapText="1" indent="8"/>
    </xf>
    <xf numFmtId="0" fontId="14"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horizontal="center"/>
    </xf>
    <xf numFmtId="0" fontId="11" fillId="0" borderId="0" xfId="0" applyFont="1" applyAlignment="1">
      <alignment horizontal="center"/>
    </xf>
    <xf numFmtId="166" fontId="10" fillId="0" borderId="0" xfId="1" applyFont="1" applyAlignment="1">
      <alignment horizontal="center"/>
    </xf>
    <xf numFmtId="166" fontId="11" fillId="0" borderId="0" xfId="1" applyFont="1" applyAlignment="1">
      <alignment horizontal="center"/>
    </xf>
    <xf numFmtId="0" fontId="9" fillId="3" borderId="0" xfId="0" applyFont="1" applyFill="1" applyAlignment="1">
      <alignment horizontal="center" vertical="top"/>
    </xf>
    <xf numFmtId="0" fontId="10" fillId="3" borderId="0" xfId="0" applyFont="1" applyFill="1" applyAlignment="1">
      <alignment horizontal="center"/>
    </xf>
    <xf numFmtId="0" fontId="11" fillId="3" borderId="0" xfId="0" applyFont="1" applyFill="1" applyAlignment="1">
      <alignment horizontal="center"/>
    </xf>
    <xf numFmtId="166" fontId="10" fillId="3" borderId="0" xfId="1" applyFont="1" applyFill="1" applyAlignment="1">
      <alignment horizontal="center"/>
    </xf>
    <xf numFmtId="166" fontId="11" fillId="3" borderId="0" xfId="1" applyFont="1" applyFill="1" applyAlignment="1">
      <alignment horizontal="center"/>
    </xf>
    <xf numFmtId="0" fontId="14" fillId="3" borderId="0" xfId="0" applyFont="1" applyFill="1" applyAlignment="1">
      <alignment horizontal="center" vertical="top"/>
    </xf>
    <xf numFmtId="0" fontId="11" fillId="3" borderId="0" xfId="0" applyFont="1" applyFill="1" applyAlignment="1">
      <alignment horizontal="left" vertical="top" wrapText="1" indent="8"/>
    </xf>
    <xf numFmtId="0" fontId="10" fillId="3" borderId="0" xfId="0" applyFont="1" applyFill="1" applyAlignment="1">
      <alignment horizontal="center" vertical="top" wrapText="1"/>
    </xf>
    <xf numFmtId="0" fontId="12" fillId="3" borderId="0" xfId="0" applyFont="1" applyFill="1" applyAlignment="1">
      <alignment horizontal="center" vertical="top" wrapText="1"/>
    </xf>
    <xf numFmtId="0" fontId="11" fillId="0" borderId="4" xfId="0" applyFont="1" applyBorder="1"/>
  </cellXfs>
  <cellStyles count="83">
    <cellStyle name="Comma" xfId="1" builtinId="3"/>
    <cellStyle name="Millares 2" xfId="15" xr:uid="{00000000-0005-0000-0000-000001000000}"/>
    <cellStyle name="Millares 2 2" xfId="28" xr:uid="{8453749D-1A15-4353-AE50-5BB0DBA6FB4C}"/>
    <cellStyle name="Millares 2 2 2" xfId="80" xr:uid="{ADFC8682-A838-4695-9973-710D7C9E9A72}"/>
    <cellStyle name="Millares 2 2 3" xfId="54" xr:uid="{A50A4EB4-3095-4DFC-A985-DBBAF753DB2E}"/>
    <cellStyle name="Millares 2 3" xfId="67" xr:uid="{AE440B95-2520-4D7A-B8C6-0089522CEBC4}"/>
    <cellStyle name="Millares 2 4" xfId="41" xr:uid="{37F877F9-B34F-4C02-8ED3-5BE4087D9CE5}"/>
    <cellStyle name="Millares 3" xfId="2" xr:uid="{00000000-0005-0000-0000-000002000000}"/>
    <cellStyle name="Millares 3 2" xfId="3" xr:uid="{00000000-0005-0000-0000-000003000000}"/>
    <cellStyle name="Millares 3 2 2" xfId="11" xr:uid="{00000000-0005-0000-0000-000004000000}"/>
    <cellStyle name="Millares 3 2 2 2" xfId="24" xr:uid="{FEA23F17-504C-4113-A1CF-F62536BE7064}"/>
    <cellStyle name="Millares 3 2 2 2 2" xfId="76" xr:uid="{FBE83853-1ED8-42CE-A9D9-0AD4A9F19F79}"/>
    <cellStyle name="Millares 3 2 2 2 3" xfId="50" xr:uid="{8B58D6A9-4813-4410-98E4-5A3530874792}"/>
    <cellStyle name="Millares 3 2 2 3" xfId="63" xr:uid="{53371AA7-C25B-4D4E-9806-4F0D30D61AB8}"/>
    <cellStyle name="Millares 3 2 2 4" xfId="37" xr:uid="{8B112A6C-31FD-4039-ADDB-E2A3D5033E37}"/>
    <cellStyle name="Millares 3 2 3" xfId="19" xr:uid="{96CF3DBA-25FA-431D-8E22-E711223AF32B}"/>
    <cellStyle name="Millares 3 2 3 2" xfId="71" xr:uid="{8957CDD9-EBBA-4F89-A129-76E2A43D1F04}"/>
    <cellStyle name="Millares 3 2 3 3" xfId="45" xr:uid="{ADF830DD-86A9-4A39-A358-9C52BC34418E}"/>
    <cellStyle name="Millares 3 2 4" xfId="58" xr:uid="{524CDAB7-55CD-47F9-B582-C1D6F4412EA5}"/>
    <cellStyle name="Millares 3 2 5" xfId="32" xr:uid="{50B6D718-3E42-413F-857F-FD92D2AD986E}"/>
    <cellStyle name="Millares 3 3" xfId="13" xr:uid="{00000000-0005-0000-0000-000005000000}"/>
    <cellStyle name="Millares 3 3 2" xfId="26" xr:uid="{2EBCB710-5CE5-4AD0-AD79-CD5415E891DB}"/>
    <cellStyle name="Millares 3 3 2 2" xfId="78" xr:uid="{677CB9DE-5307-438B-A135-06D28356F985}"/>
    <cellStyle name="Millares 3 3 2 3" xfId="52" xr:uid="{D165B584-7D62-4865-A36A-46AADBC1CA21}"/>
    <cellStyle name="Millares 3 3 3" xfId="65" xr:uid="{CB73F02C-1F3E-4122-BA68-C30A23024A6C}"/>
    <cellStyle name="Millares 3 3 4" xfId="39" xr:uid="{FF2C8FAE-49B3-41B8-93FB-DA101C740510}"/>
    <cellStyle name="Millares 3 4" xfId="5" xr:uid="{00000000-0005-0000-0000-000006000000}"/>
    <cellStyle name="Millares 3 4 2" xfId="6" xr:uid="{00000000-0005-0000-0000-000007000000}"/>
    <cellStyle name="Millares 3 4 2 2" xfId="17" xr:uid="{00000000-0005-0000-0000-000008000000}"/>
    <cellStyle name="Millares 3 4 2 2 2" xfId="30" xr:uid="{B3EBAFDF-79D2-4FF9-90FB-85E5CE4154A2}"/>
    <cellStyle name="Millares 3 4 2 2 2 2" xfId="82" xr:uid="{A541F304-CF8E-44E2-8641-2045136C9A4E}"/>
    <cellStyle name="Millares 3 4 2 2 2 3" xfId="56" xr:uid="{362FCD5B-2275-4526-8CDA-BBC4A91A2F53}"/>
    <cellStyle name="Millares 3 4 2 2 3" xfId="69" xr:uid="{95737CF8-3EF6-4FC3-A06D-70CE2B6D956B}"/>
    <cellStyle name="Millares 3 4 2 2 4" xfId="43" xr:uid="{53FB373E-DECE-42FF-8775-2FC682CDAC17}"/>
    <cellStyle name="Millares 3 4 2 3" xfId="21" xr:uid="{F68EFE7B-4BF9-4774-8E7F-4DC7C3EEFD0B}"/>
    <cellStyle name="Millares 3 4 2 3 2" xfId="73" xr:uid="{D8A6FA10-4E2B-4CEF-9674-ADC58B7E8884}"/>
    <cellStyle name="Millares 3 4 2 3 3" xfId="47" xr:uid="{3641C4A4-7DFE-4DC3-B413-322E20A866D0}"/>
    <cellStyle name="Millares 3 4 2 4" xfId="60" xr:uid="{99A1BDF2-EFE8-4944-9A02-A481C93295F3}"/>
    <cellStyle name="Millares 3 4 2 5" xfId="34" xr:uid="{7C0F2302-9F10-4064-9116-3FBAC0806FD9}"/>
    <cellStyle name="Millares 3 4 3" xfId="16" xr:uid="{00000000-0005-0000-0000-000009000000}"/>
    <cellStyle name="Millares 3 4 3 2" xfId="29" xr:uid="{204BE74C-7840-4422-A7D8-E4924CD32381}"/>
    <cellStyle name="Millares 3 4 3 2 2" xfId="81" xr:uid="{315E1CEA-FD52-41FA-B0EC-8598D550F5A5}"/>
    <cellStyle name="Millares 3 4 3 2 3" xfId="55" xr:uid="{C1A2CA52-359B-4259-9E1B-555F381C43EE}"/>
    <cellStyle name="Millares 3 4 3 3" xfId="68" xr:uid="{63CEB9D4-8A68-4B65-B264-4F54D22BFC3B}"/>
    <cellStyle name="Millares 3 4 3 4" xfId="42" xr:uid="{A89713D1-86D6-4FC4-94AA-E67AB0DD5966}"/>
    <cellStyle name="Millares 3 4 4" xfId="20" xr:uid="{185F4C7C-7959-40C3-BA76-2E4477C4C6EC}"/>
    <cellStyle name="Millares 3 4 4 2" xfId="72" xr:uid="{0B67A0AE-B87A-482B-8363-D9DCC56A3B53}"/>
    <cellStyle name="Millares 3 4 4 3" xfId="46" xr:uid="{BBFEB597-C257-422D-BAC0-0B21224FEBA8}"/>
    <cellStyle name="Millares 3 4 5" xfId="59" xr:uid="{45A6BD3D-D4CE-49ED-91F9-AC6DB7495819}"/>
    <cellStyle name="Millares 3 4 6" xfId="33" xr:uid="{3B912C03-1229-460B-A781-350D07FB8969}"/>
    <cellStyle name="Millares 3 5" xfId="10" xr:uid="{00000000-0005-0000-0000-00000A000000}"/>
    <cellStyle name="Millares 3 5 2" xfId="23" xr:uid="{EB23D579-DF6E-4C18-B47D-58838F2D7B7D}"/>
    <cellStyle name="Millares 3 5 2 2" xfId="75" xr:uid="{1E662543-D16A-4DAD-8CD5-07095310A0F7}"/>
    <cellStyle name="Millares 3 5 2 3" xfId="49" xr:uid="{1F5543D6-B747-40A6-8EFC-88897B56D8CF}"/>
    <cellStyle name="Millares 3 5 3" xfId="62" xr:uid="{236EC50E-A598-4A06-A04A-8D6E934FE9B2}"/>
    <cellStyle name="Millares 3 5 4" xfId="36" xr:uid="{74C0DD6F-6135-4F32-9D9E-8B715ABBCE9C}"/>
    <cellStyle name="Millares 3 6" xfId="18" xr:uid="{62CD7D1B-61BC-413C-96ED-2C74B95921EB}"/>
    <cellStyle name="Millares 3 6 2" xfId="70" xr:uid="{220AEE3D-CA15-4BFC-BD63-C827ADB6BEAC}"/>
    <cellStyle name="Millares 3 6 3" xfId="44" xr:uid="{033E6503-B38B-43B2-9FF0-07E561854CA7}"/>
    <cellStyle name="Millares 3 7" xfId="57" xr:uid="{63058773-BCD5-4BE4-83EA-938B2C2E575C}"/>
    <cellStyle name="Millares 3 8" xfId="31" xr:uid="{79EE6E3E-28CA-4AAF-B642-CD906097C4F8}"/>
    <cellStyle name="Millares 4" xfId="9" xr:uid="{00000000-0005-0000-0000-00000B000000}"/>
    <cellStyle name="Moneda 2" xfId="14" xr:uid="{00000000-0005-0000-0000-00000C000000}"/>
    <cellStyle name="Moneda 2 2" xfId="27" xr:uid="{3ED33E9B-3B17-4967-A0A1-BC81CA693323}"/>
    <cellStyle name="Moneda 2 2 2" xfId="79" xr:uid="{C3F32766-45A2-40F7-B6A0-267722868AEF}"/>
    <cellStyle name="Moneda 2 2 3" xfId="53" xr:uid="{13805BFA-9DB2-4A99-87F7-DA19C6689BB4}"/>
    <cellStyle name="Moneda 2 3" xfId="66" xr:uid="{3110C523-5D50-43B4-9B29-AFFE259DD411}"/>
    <cellStyle name="Moneda 2 4" xfId="40" xr:uid="{340C7D01-07E0-4651-AB03-A6960600EE94}"/>
    <cellStyle name="Normal" xfId="0" builtinId="0"/>
    <cellStyle name="Normal 2" xfId="12" xr:uid="{00000000-0005-0000-0000-00000E000000}"/>
    <cellStyle name="Normal 2 2" xfId="25" xr:uid="{00DDFF62-73F9-46C6-BB5C-5DF24200B1EB}"/>
    <cellStyle name="Normal 2 2 2" xfId="77" xr:uid="{02342C19-4FDD-46A9-B831-73A12027F983}"/>
    <cellStyle name="Normal 2 2 3" xfId="51" xr:uid="{3DB56458-0C76-45B1-AB89-1FB5E1BCB03D}"/>
    <cellStyle name="Normal 2 3" xfId="64" xr:uid="{715489D6-9287-4527-B1F0-819EA0CC38F3}"/>
    <cellStyle name="Normal 2 4" xfId="38" xr:uid="{119B218E-BB04-4C4E-82F8-0D069479C7AC}"/>
    <cellStyle name="Normal 3" xfId="4" xr:uid="{00000000-0005-0000-0000-00000F000000}"/>
    <cellStyle name="Normal 4" xfId="8" xr:uid="{00000000-0005-0000-0000-000010000000}"/>
    <cellStyle name="Normal 5" xfId="7" xr:uid="{00000000-0005-0000-0000-000011000000}"/>
    <cellStyle name="Normal 5 2" xfId="22" xr:uid="{F3BCC654-E406-40C1-8F18-EA1F1BCF5650}"/>
    <cellStyle name="Normal 5 2 2" xfId="74" xr:uid="{3AC1076E-F8C7-4607-9BA5-8AB7C05CAD89}"/>
    <cellStyle name="Normal 5 2 3" xfId="48" xr:uid="{48934D22-3FEF-47E0-84B3-4F64C1EDC49D}"/>
    <cellStyle name="Normal 5 3" xfId="61" xr:uid="{D047AB18-51A1-484F-A540-3DD4E6AEB0AB}"/>
    <cellStyle name="Normal 5 4" xfId="35" xr:uid="{9640B8B4-5262-4DFD-B01A-390FB32039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1700289</xdr:colOff>
      <xdr:row>0</xdr:row>
      <xdr:rowOff>526161</xdr:rowOff>
    </xdr:from>
    <xdr:ext cx="853909" cy="748121"/>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63406" y="526161"/>
          <a:ext cx="853909" cy="748121"/>
        </a:xfrm>
        <a:prstGeom prst="rect">
          <a:avLst/>
        </a:prstGeom>
      </xdr:spPr>
    </xdr:pic>
    <xdr:clientData/>
  </xdr:oneCellAnchor>
  <xdr:oneCellAnchor>
    <xdr:from>
      <xdr:col>3</xdr:col>
      <xdr:colOff>576346</xdr:colOff>
      <xdr:row>0</xdr:row>
      <xdr:rowOff>0</xdr:rowOff>
    </xdr:from>
    <xdr:ext cx="688206" cy="614700"/>
    <xdr:pic>
      <xdr:nvPicPr>
        <xdr:cNvPr id="3" name="imag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04146" y="0"/>
          <a:ext cx="688206" cy="6147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282123</xdr:colOff>
      <xdr:row>0</xdr:row>
      <xdr:rowOff>547328</xdr:rowOff>
    </xdr:from>
    <xdr:ext cx="853909" cy="748121"/>
    <xdr:pic>
      <xdr:nvPicPr>
        <xdr:cNvPr id="2" name="image1.jpeg">
          <a:extLst>
            <a:ext uri="{FF2B5EF4-FFF2-40B4-BE49-F238E27FC236}">
              <a16:creationId xmlns:a16="http://schemas.microsoft.com/office/drawing/2014/main" id="{8495F4DA-29F5-41CB-87B6-F4C50DCDF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2123" y="547328"/>
          <a:ext cx="853909" cy="748121"/>
        </a:xfrm>
        <a:prstGeom prst="rect">
          <a:avLst/>
        </a:prstGeom>
      </xdr:spPr>
    </xdr:pic>
    <xdr:clientData/>
  </xdr:oneCellAnchor>
  <xdr:oneCellAnchor>
    <xdr:from>
      <xdr:col>3</xdr:col>
      <xdr:colOff>457813</xdr:colOff>
      <xdr:row>0</xdr:row>
      <xdr:rowOff>0</xdr:rowOff>
    </xdr:from>
    <xdr:ext cx="688206" cy="614700"/>
    <xdr:pic>
      <xdr:nvPicPr>
        <xdr:cNvPr id="3" name="image2.png">
          <a:extLst>
            <a:ext uri="{FF2B5EF4-FFF2-40B4-BE49-F238E27FC236}">
              <a16:creationId xmlns:a16="http://schemas.microsoft.com/office/drawing/2014/main" id="{E734F11C-051B-4AA0-AD13-0BECF49882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63288" y="0"/>
          <a:ext cx="688206" cy="614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566814</xdr:colOff>
      <xdr:row>0</xdr:row>
      <xdr:rowOff>440436</xdr:rowOff>
    </xdr:from>
    <xdr:ext cx="853909" cy="748121"/>
    <xdr:pic>
      <xdr:nvPicPr>
        <xdr:cNvPr id="2" name="image1.jpeg">
          <a:extLst>
            <a:ext uri="{FF2B5EF4-FFF2-40B4-BE49-F238E27FC236}">
              <a16:creationId xmlns:a16="http://schemas.microsoft.com/office/drawing/2014/main" id="{C64EE966-7D5F-4469-A762-2044B2E08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814" y="440436"/>
          <a:ext cx="853909" cy="748121"/>
        </a:xfrm>
        <a:prstGeom prst="rect">
          <a:avLst/>
        </a:prstGeom>
      </xdr:spPr>
    </xdr:pic>
    <xdr:clientData/>
  </xdr:oneCellAnchor>
  <xdr:oneCellAnchor>
    <xdr:from>
      <xdr:col>3</xdr:col>
      <xdr:colOff>457813</xdr:colOff>
      <xdr:row>0</xdr:row>
      <xdr:rowOff>0</xdr:rowOff>
    </xdr:from>
    <xdr:ext cx="688206" cy="614700"/>
    <xdr:pic>
      <xdr:nvPicPr>
        <xdr:cNvPr id="3" name="image2.png">
          <a:extLst>
            <a:ext uri="{FF2B5EF4-FFF2-40B4-BE49-F238E27FC236}">
              <a16:creationId xmlns:a16="http://schemas.microsoft.com/office/drawing/2014/main" id="{3BC1A81F-E1BA-48AD-899D-2C7F57C4E1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63288" y="0"/>
          <a:ext cx="688206" cy="6147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335039</xdr:colOff>
      <xdr:row>0</xdr:row>
      <xdr:rowOff>473244</xdr:rowOff>
    </xdr:from>
    <xdr:ext cx="853909" cy="748121"/>
    <xdr:pic>
      <xdr:nvPicPr>
        <xdr:cNvPr id="2" name="image1.jpeg">
          <a:extLst>
            <a:ext uri="{FF2B5EF4-FFF2-40B4-BE49-F238E27FC236}">
              <a16:creationId xmlns:a16="http://schemas.microsoft.com/office/drawing/2014/main" id="{24E1230B-DA37-4846-9ADF-3500167FF5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039" y="473244"/>
          <a:ext cx="853909" cy="748121"/>
        </a:xfrm>
        <a:prstGeom prst="rect">
          <a:avLst/>
        </a:prstGeom>
      </xdr:spPr>
    </xdr:pic>
    <xdr:clientData/>
  </xdr:oneCellAnchor>
  <xdr:oneCellAnchor>
    <xdr:from>
      <xdr:col>3</xdr:col>
      <xdr:colOff>457813</xdr:colOff>
      <xdr:row>0</xdr:row>
      <xdr:rowOff>0</xdr:rowOff>
    </xdr:from>
    <xdr:ext cx="688206" cy="614700"/>
    <xdr:pic>
      <xdr:nvPicPr>
        <xdr:cNvPr id="3" name="image2.png">
          <a:extLst>
            <a:ext uri="{FF2B5EF4-FFF2-40B4-BE49-F238E27FC236}">
              <a16:creationId xmlns:a16="http://schemas.microsoft.com/office/drawing/2014/main" id="{DB8D9E9C-AEF8-4D35-BA6B-3F7C0CC783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63288" y="0"/>
          <a:ext cx="688206" cy="614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320222</xdr:colOff>
      <xdr:row>0</xdr:row>
      <xdr:rowOff>600244</xdr:rowOff>
    </xdr:from>
    <xdr:ext cx="853909" cy="748121"/>
    <xdr:pic>
      <xdr:nvPicPr>
        <xdr:cNvPr id="2" name="image1.jpeg">
          <a:extLst>
            <a:ext uri="{FF2B5EF4-FFF2-40B4-BE49-F238E27FC236}">
              <a16:creationId xmlns:a16="http://schemas.microsoft.com/office/drawing/2014/main" id="{11B4C8C2-20C4-4367-83A2-2BDF89B3DC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222" y="600244"/>
          <a:ext cx="853909" cy="748121"/>
        </a:xfrm>
        <a:prstGeom prst="rect">
          <a:avLst/>
        </a:prstGeom>
      </xdr:spPr>
    </xdr:pic>
    <xdr:clientData/>
  </xdr:oneCellAnchor>
  <xdr:oneCellAnchor>
    <xdr:from>
      <xdr:col>3</xdr:col>
      <xdr:colOff>576346</xdr:colOff>
      <xdr:row>0</xdr:row>
      <xdr:rowOff>0</xdr:rowOff>
    </xdr:from>
    <xdr:ext cx="688206" cy="614700"/>
    <xdr:pic>
      <xdr:nvPicPr>
        <xdr:cNvPr id="3" name="image2.png">
          <a:extLst>
            <a:ext uri="{FF2B5EF4-FFF2-40B4-BE49-F238E27FC236}">
              <a16:creationId xmlns:a16="http://schemas.microsoft.com/office/drawing/2014/main" id="{1064A1AC-F471-4CE9-BAA8-9A09D82BAC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5596" y="0"/>
          <a:ext cx="688206" cy="6147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351972</xdr:colOff>
      <xdr:row>1</xdr:row>
      <xdr:rowOff>60494</xdr:rowOff>
    </xdr:from>
    <xdr:ext cx="853909" cy="748121"/>
    <xdr:pic>
      <xdr:nvPicPr>
        <xdr:cNvPr id="2" name="image1.jpeg">
          <a:extLst>
            <a:ext uri="{FF2B5EF4-FFF2-40B4-BE49-F238E27FC236}">
              <a16:creationId xmlns:a16="http://schemas.microsoft.com/office/drawing/2014/main" id="{4CA55EE5-C2F1-4ADF-A4BB-DA4B484BC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972" y="670094"/>
          <a:ext cx="853909" cy="748121"/>
        </a:xfrm>
        <a:prstGeom prst="rect">
          <a:avLst/>
        </a:prstGeom>
      </xdr:spPr>
    </xdr:pic>
    <xdr:clientData/>
  </xdr:oneCellAnchor>
  <xdr:oneCellAnchor>
    <xdr:from>
      <xdr:col>3</xdr:col>
      <xdr:colOff>576346</xdr:colOff>
      <xdr:row>0</xdr:row>
      <xdr:rowOff>0</xdr:rowOff>
    </xdr:from>
    <xdr:ext cx="688206" cy="614700"/>
    <xdr:pic>
      <xdr:nvPicPr>
        <xdr:cNvPr id="3" name="image2.png">
          <a:extLst>
            <a:ext uri="{FF2B5EF4-FFF2-40B4-BE49-F238E27FC236}">
              <a16:creationId xmlns:a16="http://schemas.microsoft.com/office/drawing/2014/main" id="{A432A490-C2F5-4A3B-AEAF-F3B9FFDE3D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5596" y="0"/>
          <a:ext cx="688206" cy="6147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595390</xdr:colOff>
      <xdr:row>0</xdr:row>
      <xdr:rowOff>568495</xdr:rowOff>
    </xdr:from>
    <xdr:ext cx="853909" cy="748121"/>
    <xdr:pic>
      <xdr:nvPicPr>
        <xdr:cNvPr id="2" name="image1.jpeg">
          <a:extLst>
            <a:ext uri="{FF2B5EF4-FFF2-40B4-BE49-F238E27FC236}">
              <a16:creationId xmlns:a16="http://schemas.microsoft.com/office/drawing/2014/main" id="{41FE0832-8683-4041-98DF-67D807FD9F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90" y="568495"/>
          <a:ext cx="853909" cy="748121"/>
        </a:xfrm>
        <a:prstGeom prst="rect">
          <a:avLst/>
        </a:prstGeom>
      </xdr:spPr>
    </xdr:pic>
    <xdr:clientData/>
  </xdr:oneCellAnchor>
  <xdr:oneCellAnchor>
    <xdr:from>
      <xdr:col>3</xdr:col>
      <xdr:colOff>576346</xdr:colOff>
      <xdr:row>0</xdr:row>
      <xdr:rowOff>0</xdr:rowOff>
    </xdr:from>
    <xdr:ext cx="688206" cy="614700"/>
    <xdr:pic>
      <xdr:nvPicPr>
        <xdr:cNvPr id="3" name="image2.png">
          <a:extLst>
            <a:ext uri="{FF2B5EF4-FFF2-40B4-BE49-F238E27FC236}">
              <a16:creationId xmlns:a16="http://schemas.microsoft.com/office/drawing/2014/main" id="{9952405B-BC96-4738-A5B5-A0CF54D362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5596" y="0"/>
          <a:ext cx="688206" cy="6147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304800</xdr:colOff>
      <xdr:row>1</xdr:row>
      <xdr:rowOff>103319</xdr:rowOff>
    </xdr:from>
    <xdr:ext cx="649198" cy="568771"/>
    <xdr:pic>
      <xdr:nvPicPr>
        <xdr:cNvPr id="2" name="image1.jpeg">
          <a:extLst>
            <a:ext uri="{FF2B5EF4-FFF2-40B4-BE49-F238E27FC236}">
              <a16:creationId xmlns:a16="http://schemas.microsoft.com/office/drawing/2014/main" id="{6C58506D-40FA-4C71-B63F-9A2B233F53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712919"/>
          <a:ext cx="649198" cy="568771"/>
        </a:xfrm>
        <a:prstGeom prst="rect">
          <a:avLst/>
        </a:prstGeom>
      </xdr:spPr>
    </xdr:pic>
    <xdr:clientData/>
  </xdr:oneCellAnchor>
  <xdr:oneCellAnchor>
    <xdr:from>
      <xdr:col>3</xdr:col>
      <xdr:colOff>576346</xdr:colOff>
      <xdr:row>0</xdr:row>
      <xdr:rowOff>0</xdr:rowOff>
    </xdr:from>
    <xdr:ext cx="688206" cy="614700"/>
    <xdr:pic>
      <xdr:nvPicPr>
        <xdr:cNvPr id="3" name="image2.png">
          <a:extLst>
            <a:ext uri="{FF2B5EF4-FFF2-40B4-BE49-F238E27FC236}">
              <a16:creationId xmlns:a16="http://schemas.microsoft.com/office/drawing/2014/main" id="{F0D7CDBA-FD78-4338-937B-99836788BC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5596" y="0"/>
          <a:ext cx="688206" cy="6147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415473</xdr:colOff>
      <xdr:row>0</xdr:row>
      <xdr:rowOff>526161</xdr:rowOff>
    </xdr:from>
    <xdr:ext cx="853909" cy="748121"/>
    <xdr:pic>
      <xdr:nvPicPr>
        <xdr:cNvPr id="2" name="image1.jpeg">
          <a:extLst>
            <a:ext uri="{FF2B5EF4-FFF2-40B4-BE49-F238E27FC236}">
              <a16:creationId xmlns:a16="http://schemas.microsoft.com/office/drawing/2014/main" id="{D7394A88-E5DB-425B-AFC6-2D032F5BA8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473" y="526161"/>
          <a:ext cx="853909" cy="748121"/>
        </a:xfrm>
        <a:prstGeom prst="rect">
          <a:avLst/>
        </a:prstGeom>
      </xdr:spPr>
    </xdr:pic>
    <xdr:clientData/>
  </xdr:oneCellAnchor>
  <xdr:oneCellAnchor>
    <xdr:from>
      <xdr:col>3</xdr:col>
      <xdr:colOff>576346</xdr:colOff>
      <xdr:row>0</xdr:row>
      <xdr:rowOff>0</xdr:rowOff>
    </xdr:from>
    <xdr:ext cx="688206" cy="614700"/>
    <xdr:pic>
      <xdr:nvPicPr>
        <xdr:cNvPr id="3" name="image2.png">
          <a:extLst>
            <a:ext uri="{FF2B5EF4-FFF2-40B4-BE49-F238E27FC236}">
              <a16:creationId xmlns:a16="http://schemas.microsoft.com/office/drawing/2014/main" id="{6F0855F2-0AC5-4F7F-A89B-D4A199AE45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5596" y="0"/>
          <a:ext cx="688206" cy="614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394306</xdr:colOff>
      <xdr:row>0</xdr:row>
      <xdr:rowOff>589661</xdr:rowOff>
    </xdr:from>
    <xdr:ext cx="853909" cy="748121"/>
    <xdr:pic>
      <xdr:nvPicPr>
        <xdr:cNvPr id="4" name="image1.jpeg">
          <a:extLst>
            <a:ext uri="{FF2B5EF4-FFF2-40B4-BE49-F238E27FC236}">
              <a16:creationId xmlns:a16="http://schemas.microsoft.com/office/drawing/2014/main" id="{38014ACD-F735-4D7B-A8C6-117915A16A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306" y="589661"/>
          <a:ext cx="853909" cy="748121"/>
        </a:xfrm>
        <a:prstGeom prst="rect">
          <a:avLst/>
        </a:prstGeom>
      </xdr:spPr>
    </xdr:pic>
    <xdr:clientData/>
  </xdr:oneCellAnchor>
  <xdr:oneCellAnchor>
    <xdr:from>
      <xdr:col>3</xdr:col>
      <xdr:colOff>576346</xdr:colOff>
      <xdr:row>0</xdr:row>
      <xdr:rowOff>0</xdr:rowOff>
    </xdr:from>
    <xdr:ext cx="688206" cy="614700"/>
    <xdr:pic>
      <xdr:nvPicPr>
        <xdr:cNvPr id="5" name="image2.png">
          <a:extLst>
            <a:ext uri="{FF2B5EF4-FFF2-40B4-BE49-F238E27FC236}">
              <a16:creationId xmlns:a16="http://schemas.microsoft.com/office/drawing/2014/main" id="{C8805A13-4F8D-4F4D-91D5-4E6D88247F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5596" y="0"/>
          <a:ext cx="688206" cy="6147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705456</xdr:colOff>
      <xdr:row>0</xdr:row>
      <xdr:rowOff>515577</xdr:rowOff>
    </xdr:from>
    <xdr:ext cx="853909" cy="748121"/>
    <xdr:pic>
      <xdr:nvPicPr>
        <xdr:cNvPr id="2" name="image1.jpeg">
          <a:extLst>
            <a:ext uri="{FF2B5EF4-FFF2-40B4-BE49-F238E27FC236}">
              <a16:creationId xmlns:a16="http://schemas.microsoft.com/office/drawing/2014/main" id="{B9B4B557-B218-40EB-800E-03EBEB373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456" y="515577"/>
          <a:ext cx="853909" cy="748121"/>
        </a:xfrm>
        <a:prstGeom prst="rect">
          <a:avLst/>
        </a:prstGeom>
      </xdr:spPr>
    </xdr:pic>
    <xdr:clientData/>
  </xdr:oneCellAnchor>
  <xdr:oneCellAnchor>
    <xdr:from>
      <xdr:col>3</xdr:col>
      <xdr:colOff>457813</xdr:colOff>
      <xdr:row>0</xdr:row>
      <xdr:rowOff>0</xdr:rowOff>
    </xdr:from>
    <xdr:ext cx="688206" cy="614700"/>
    <xdr:pic>
      <xdr:nvPicPr>
        <xdr:cNvPr id="3" name="image2.png">
          <a:extLst>
            <a:ext uri="{FF2B5EF4-FFF2-40B4-BE49-F238E27FC236}">
              <a16:creationId xmlns:a16="http://schemas.microsoft.com/office/drawing/2014/main" id="{19F8DD78-21CF-4DA3-AB6C-43F54A951A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63288" y="0"/>
          <a:ext cx="688206" cy="6147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665239</xdr:colOff>
      <xdr:row>0</xdr:row>
      <xdr:rowOff>392811</xdr:rowOff>
    </xdr:from>
    <xdr:ext cx="853909" cy="748121"/>
    <xdr:pic>
      <xdr:nvPicPr>
        <xdr:cNvPr id="2" name="image1.jpeg">
          <a:extLst>
            <a:ext uri="{FF2B5EF4-FFF2-40B4-BE49-F238E27FC236}">
              <a16:creationId xmlns:a16="http://schemas.microsoft.com/office/drawing/2014/main" id="{EE175400-4F5C-4733-9AD9-4241DDBA41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239" y="392811"/>
          <a:ext cx="853909" cy="748121"/>
        </a:xfrm>
        <a:prstGeom prst="rect">
          <a:avLst/>
        </a:prstGeom>
      </xdr:spPr>
    </xdr:pic>
    <xdr:clientData/>
  </xdr:oneCellAnchor>
  <xdr:oneCellAnchor>
    <xdr:from>
      <xdr:col>3</xdr:col>
      <xdr:colOff>457813</xdr:colOff>
      <xdr:row>0</xdr:row>
      <xdr:rowOff>0</xdr:rowOff>
    </xdr:from>
    <xdr:ext cx="688206" cy="614700"/>
    <xdr:pic>
      <xdr:nvPicPr>
        <xdr:cNvPr id="3" name="image2.png">
          <a:extLst>
            <a:ext uri="{FF2B5EF4-FFF2-40B4-BE49-F238E27FC236}">
              <a16:creationId xmlns:a16="http://schemas.microsoft.com/office/drawing/2014/main" id="{D0E98D8D-22E4-459C-994D-FFD0DFAB61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63288" y="0"/>
          <a:ext cx="688206" cy="6147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6"/>
  <sheetViews>
    <sheetView view="pageBreakPreview" topLeftCell="A148" zoomScale="60" zoomScaleNormal="90" workbookViewId="0">
      <selection activeCell="L202" sqref="L202"/>
    </sheetView>
  </sheetViews>
  <sheetFormatPr defaultColWidth="11.5" defaultRowHeight="12.75" x14ac:dyDescent="0.2"/>
  <cols>
    <col min="1" max="1" width="15.83203125" style="24" bestFit="1" customWidth="1"/>
    <col min="2" max="2" width="27.1640625" style="3" customWidth="1"/>
    <col min="3" max="3" width="52" style="3" bestFit="1" customWidth="1"/>
    <col min="4" max="4" width="101.1640625" style="9" customWidth="1"/>
    <col min="5" max="5" width="23.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416</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33"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33"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5" s="5" customFormat="1" ht="16.5" x14ac:dyDescent="0.25">
      <c r="A97" s="26">
        <v>42003</v>
      </c>
      <c r="B97" s="16" t="s">
        <v>185</v>
      </c>
      <c r="C97" s="12" t="s">
        <v>186</v>
      </c>
      <c r="D97" s="12" t="s">
        <v>187</v>
      </c>
      <c r="E97" s="14">
        <v>23600</v>
      </c>
    </row>
    <row r="98" spans="1:5" s="5" customFormat="1" ht="16.5" x14ac:dyDescent="0.25">
      <c r="A98" s="26">
        <v>42003</v>
      </c>
      <c r="B98" s="16" t="s">
        <v>188</v>
      </c>
      <c r="C98" s="12" t="s">
        <v>189</v>
      </c>
      <c r="D98" s="12" t="s">
        <v>190</v>
      </c>
      <c r="E98" s="14">
        <v>23600</v>
      </c>
    </row>
    <row r="99" spans="1:5" s="5" customFormat="1" ht="16.5" x14ac:dyDescent="0.25">
      <c r="A99" s="26">
        <v>42009</v>
      </c>
      <c r="B99" s="16" t="s">
        <v>191</v>
      </c>
      <c r="C99" s="12" t="s">
        <v>186</v>
      </c>
      <c r="D99" s="12" t="s">
        <v>187</v>
      </c>
      <c r="E99" s="14">
        <v>23600</v>
      </c>
    </row>
    <row r="100" spans="1:5" s="5" customFormat="1" ht="33" x14ac:dyDescent="0.25">
      <c r="A100" s="26">
        <v>42034</v>
      </c>
      <c r="B100" s="16" t="s">
        <v>192</v>
      </c>
      <c r="C100" s="12" t="s">
        <v>193</v>
      </c>
      <c r="D100" s="12" t="s">
        <v>194</v>
      </c>
      <c r="E100" s="14">
        <v>72320</v>
      </c>
    </row>
    <row r="101" spans="1:5" s="5" customFormat="1" ht="16.5" x14ac:dyDescent="0.25">
      <c r="A101" s="26">
        <v>42035</v>
      </c>
      <c r="B101" s="16" t="s">
        <v>195</v>
      </c>
      <c r="C101" s="12" t="s">
        <v>196</v>
      </c>
      <c r="D101" s="12" t="s">
        <v>197</v>
      </c>
      <c r="E101" s="14">
        <v>23600</v>
      </c>
    </row>
    <row r="102" spans="1:5" s="5" customFormat="1" ht="16.5" x14ac:dyDescent="0.25">
      <c r="A102" s="26">
        <v>42035</v>
      </c>
      <c r="B102" s="16" t="s">
        <v>198</v>
      </c>
      <c r="C102" s="12" t="s">
        <v>189</v>
      </c>
      <c r="D102" s="12" t="s">
        <v>190</v>
      </c>
      <c r="E102" s="14">
        <v>23600</v>
      </c>
    </row>
    <row r="103" spans="1:5" s="5" customFormat="1" ht="16.5" x14ac:dyDescent="0.25">
      <c r="A103" s="26">
        <v>42040</v>
      </c>
      <c r="B103" s="16" t="s">
        <v>199</v>
      </c>
      <c r="C103" s="12" t="s">
        <v>186</v>
      </c>
      <c r="D103" s="12" t="s">
        <v>187</v>
      </c>
      <c r="E103" s="14">
        <v>23600</v>
      </c>
    </row>
    <row r="104" spans="1:5" s="5" customFormat="1" ht="16.5" x14ac:dyDescent="0.25">
      <c r="A104" s="26">
        <v>42040</v>
      </c>
      <c r="B104" s="16" t="s">
        <v>85</v>
      </c>
      <c r="C104" s="12" t="s">
        <v>200</v>
      </c>
      <c r="D104" s="12" t="s">
        <v>201</v>
      </c>
      <c r="E104" s="14">
        <v>13697.39</v>
      </c>
    </row>
    <row r="105" spans="1:5" s="5" customFormat="1" ht="16.5" x14ac:dyDescent="0.25">
      <c r="A105" s="26">
        <v>42063</v>
      </c>
      <c r="B105" s="16" t="s">
        <v>202</v>
      </c>
      <c r="C105" s="12" t="s">
        <v>183</v>
      </c>
      <c r="D105" s="12" t="s">
        <v>203</v>
      </c>
      <c r="E105" s="14">
        <v>25000</v>
      </c>
    </row>
    <row r="106" spans="1:5" s="5" customFormat="1" ht="16.5" x14ac:dyDescent="0.25">
      <c r="A106" s="26">
        <v>42063</v>
      </c>
      <c r="B106" s="16" t="s">
        <v>204</v>
      </c>
      <c r="C106" s="12" t="s">
        <v>205</v>
      </c>
      <c r="D106" s="12" t="s">
        <v>206</v>
      </c>
      <c r="E106" s="14">
        <v>529759.6</v>
      </c>
    </row>
    <row r="107" spans="1:5" s="5" customFormat="1" ht="16.5" x14ac:dyDescent="0.25">
      <c r="A107" s="26">
        <v>42063</v>
      </c>
      <c r="B107" s="16" t="s">
        <v>207</v>
      </c>
      <c r="C107" s="12" t="s">
        <v>196</v>
      </c>
      <c r="D107" s="12" t="s">
        <v>208</v>
      </c>
      <c r="E107" s="14">
        <v>23600</v>
      </c>
    </row>
    <row r="108" spans="1:5" s="5" customFormat="1" ht="16.5" x14ac:dyDescent="0.25">
      <c r="A108" s="26">
        <v>42063</v>
      </c>
      <c r="B108" s="16" t="s">
        <v>209</v>
      </c>
      <c r="C108" s="12" t="s">
        <v>189</v>
      </c>
      <c r="D108" s="12" t="s">
        <v>190</v>
      </c>
      <c r="E108" s="14">
        <v>23600</v>
      </c>
    </row>
    <row r="109" spans="1:5" s="5" customFormat="1" ht="33" x14ac:dyDescent="0.25">
      <c r="A109" s="26">
        <v>42078</v>
      </c>
      <c r="B109" s="16" t="s">
        <v>210</v>
      </c>
      <c r="C109" s="12" t="s">
        <v>211</v>
      </c>
      <c r="D109" s="12" t="s">
        <v>212</v>
      </c>
      <c r="E109" s="14">
        <v>25200</v>
      </c>
    </row>
    <row r="110" spans="1:5" s="5" customFormat="1" ht="33" x14ac:dyDescent="0.25">
      <c r="A110" s="26">
        <v>42094</v>
      </c>
      <c r="B110" s="16" t="s">
        <v>213</v>
      </c>
      <c r="C110" s="12" t="s">
        <v>214</v>
      </c>
      <c r="D110" s="12" t="s">
        <v>215</v>
      </c>
      <c r="E110" s="14">
        <v>150000</v>
      </c>
    </row>
    <row r="111" spans="1:5" s="5" customFormat="1" ht="33" x14ac:dyDescent="0.25">
      <c r="A111" s="26">
        <v>42095</v>
      </c>
      <c r="B111" s="16" t="s">
        <v>216</v>
      </c>
      <c r="C111" s="12" t="s">
        <v>205</v>
      </c>
      <c r="D111" s="12" t="s">
        <v>217</v>
      </c>
      <c r="E111" s="14">
        <v>413000</v>
      </c>
    </row>
    <row r="112" spans="1:5" s="5" customFormat="1" ht="16.5" x14ac:dyDescent="0.25">
      <c r="A112" s="26">
        <v>42109</v>
      </c>
      <c r="B112" s="16" t="s">
        <v>218</v>
      </c>
      <c r="C112" s="12" t="s">
        <v>205</v>
      </c>
      <c r="D112" s="12" t="s">
        <v>219</v>
      </c>
      <c r="E112" s="14">
        <v>2089759.6</v>
      </c>
    </row>
    <row r="113" spans="1:5" s="5" customFormat="1" ht="33" x14ac:dyDescent="0.25">
      <c r="A113" s="26">
        <v>42124</v>
      </c>
      <c r="B113" s="16" t="s">
        <v>220</v>
      </c>
      <c r="C113" s="12" t="s">
        <v>221</v>
      </c>
      <c r="D113" s="12" t="s">
        <v>222</v>
      </c>
      <c r="E113" s="14">
        <v>210501.48</v>
      </c>
    </row>
    <row r="114" spans="1:5" s="5" customFormat="1" ht="33" x14ac:dyDescent="0.25">
      <c r="A114" s="26">
        <v>42130</v>
      </c>
      <c r="B114" s="16" t="s">
        <v>134</v>
      </c>
      <c r="C114" s="12" t="s">
        <v>223</v>
      </c>
      <c r="D114" s="12" t="s">
        <v>224</v>
      </c>
      <c r="E114" s="14">
        <v>81243</v>
      </c>
    </row>
    <row r="115" spans="1:5" s="5" customFormat="1" ht="33" x14ac:dyDescent="0.25">
      <c r="A115" s="26">
        <v>42263</v>
      </c>
      <c r="B115" s="16" t="s">
        <v>225</v>
      </c>
      <c r="C115" s="12" t="s">
        <v>226</v>
      </c>
      <c r="D115" s="12" t="s">
        <v>227</v>
      </c>
      <c r="E115" s="14">
        <v>7198</v>
      </c>
    </row>
    <row r="116" spans="1:5" s="5" customFormat="1" ht="33" x14ac:dyDescent="0.25">
      <c r="A116" s="26">
        <v>42277</v>
      </c>
      <c r="B116" s="16" t="s">
        <v>228</v>
      </c>
      <c r="C116" s="12" t="s">
        <v>229</v>
      </c>
      <c r="D116" s="12" t="s">
        <v>230</v>
      </c>
      <c r="E116" s="14">
        <v>27140</v>
      </c>
    </row>
    <row r="117" spans="1:5" s="5" customFormat="1" ht="33" x14ac:dyDescent="0.25">
      <c r="A117" s="26">
        <v>42307</v>
      </c>
      <c r="B117" s="16" t="s">
        <v>231</v>
      </c>
      <c r="C117" s="12" t="s">
        <v>229</v>
      </c>
      <c r="D117" s="12" t="s">
        <v>232</v>
      </c>
      <c r="E117" s="14">
        <v>27140</v>
      </c>
    </row>
    <row r="118" spans="1:5" s="5" customFormat="1" ht="16.5" x14ac:dyDescent="0.25">
      <c r="A118" s="26">
        <v>42307</v>
      </c>
      <c r="B118" s="16" t="s">
        <v>233</v>
      </c>
      <c r="C118" s="12" t="s">
        <v>234</v>
      </c>
      <c r="D118" s="12" t="s">
        <v>235</v>
      </c>
      <c r="E118" s="14">
        <v>141600</v>
      </c>
    </row>
    <row r="119" spans="1:5" s="5" customFormat="1" ht="33" x14ac:dyDescent="0.25">
      <c r="A119" s="26">
        <v>42326</v>
      </c>
      <c r="B119" s="16" t="s">
        <v>236</v>
      </c>
      <c r="C119" s="12" t="s">
        <v>237</v>
      </c>
      <c r="D119" s="12" t="s">
        <v>238</v>
      </c>
      <c r="E119" s="14">
        <v>36000</v>
      </c>
    </row>
    <row r="120" spans="1:5" s="5" customFormat="1" ht="33" x14ac:dyDescent="0.25">
      <c r="A120" s="26">
        <v>42338</v>
      </c>
      <c r="B120" s="16" t="s">
        <v>239</v>
      </c>
      <c r="C120" s="12" t="s">
        <v>229</v>
      </c>
      <c r="D120" s="12" t="s">
        <v>240</v>
      </c>
      <c r="E120" s="14">
        <v>27140</v>
      </c>
    </row>
    <row r="121" spans="1:5" s="5" customFormat="1" ht="16.5" x14ac:dyDescent="0.25">
      <c r="A121" s="26">
        <v>42338</v>
      </c>
      <c r="B121" s="16" t="s">
        <v>241</v>
      </c>
      <c r="C121" s="12" t="s">
        <v>234</v>
      </c>
      <c r="D121" s="12" t="s">
        <v>242</v>
      </c>
      <c r="E121" s="14">
        <v>141600</v>
      </c>
    </row>
    <row r="122" spans="1:5" s="5" customFormat="1" ht="16.5" x14ac:dyDescent="0.25">
      <c r="A122" s="26">
        <v>42368</v>
      </c>
      <c r="B122" s="16" t="s">
        <v>243</v>
      </c>
      <c r="C122" s="12" t="s">
        <v>234</v>
      </c>
      <c r="D122" s="12" t="s">
        <v>244</v>
      </c>
      <c r="E122" s="14">
        <v>141600</v>
      </c>
    </row>
    <row r="123" spans="1:5" s="5" customFormat="1" ht="33" x14ac:dyDescent="0.25">
      <c r="A123" s="26">
        <v>42369</v>
      </c>
      <c r="B123" s="16" t="s">
        <v>245</v>
      </c>
      <c r="C123" s="12" t="s">
        <v>246</v>
      </c>
      <c r="D123" s="12" t="s">
        <v>247</v>
      </c>
      <c r="E123" s="14">
        <v>70800</v>
      </c>
    </row>
    <row r="124" spans="1:5" s="5" customFormat="1" ht="33" x14ac:dyDescent="0.25">
      <c r="A124" s="26">
        <v>42399</v>
      </c>
      <c r="B124" s="16" t="s">
        <v>248</v>
      </c>
      <c r="C124" s="12" t="s">
        <v>249</v>
      </c>
      <c r="D124" s="12" t="s">
        <v>250</v>
      </c>
      <c r="E124" s="14">
        <v>40000</v>
      </c>
    </row>
    <row r="125" spans="1:5" s="5" customFormat="1" ht="16.5" x14ac:dyDescent="0.25">
      <c r="A125" s="26">
        <v>42399</v>
      </c>
      <c r="B125" s="16" t="s">
        <v>251</v>
      </c>
      <c r="C125" s="12" t="s">
        <v>234</v>
      </c>
      <c r="D125" s="12" t="s">
        <v>242</v>
      </c>
      <c r="E125" s="14">
        <v>141600</v>
      </c>
    </row>
    <row r="126" spans="1:5" s="5" customFormat="1" ht="16.5" x14ac:dyDescent="0.25">
      <c r="A126" s="26">
        <v>42429</v>
      </c>
      <c r="B126" s="16" t="s">
        <v>252</v>
      </c>
      <c r="C126" s="12" t="s">
        <v>234</v>
      </c>
      <c r="D126" s="12" t="s">
        <v>244</v>
      </c>
      <c r="E126" s="14">
        <v>141600</v>
      </c>
    </row>
    <row r="127" spans="1:5" s="5" customFormat="1" ht="33" x14ac:dyDescent="0.25">
      <c r="A127" s="26">
        <v>42429</v>
      </c>
      <c r="B127" s="16" t="s">
        <v>253</v>
      </c>
      <c r="C127" s="12" t="s">
        <v>246</v>
      </c>
      <c r="D127" s="12" t="s">
        <v>254</v>
      </c>
      <c r="E127" s="14">
        <v>70800</v>
      </c>
    </row>
    <row r="128" spans="1:5" s="5" customFormat="1" ht="16.5" x14ac:dyDescent="0.25">
      <c r="A128" s="26">
        <v>42431</v>
      </c>
      <c r="B128" s="16" t="s">
        <v>255</v>
      </c>
      <c r="C128" s="12" t="s">
        <v>256</v>
      </c>
      <c r="D128" s="12" t="s">
        <v>257</v>
      </c>
      <c r="E128" s="14">
        <v>59000</v>
      </c>
    </row>
    <row r="129" spans="1:5" s="5" customFormat="1" ht="16.5" x14ac:dyDescent="0.25">
      <c r="A129" s="26">
        <v>42459</v>
      </c>
      <c r="B129" s="16" t="s">
        <v>258</v>
      </c>
      <c r="C129" s="12" t="s">
        <v>234</v>
      </c>
      <c r="D129" s="12" t="s">
        <v>244</v>
      </c>
      <c r="E129" s="14">
        <v>141600</v>
      </c>
    </row>
    <row r="130" spans="1:5" s="5" customFormat="1" ht="33" x14ac:dyDescent="0.25">
      <c r="A130" s="26">
        <v>42489</v>
      </c>
      <c r="B130" s="16" t="s">
        <v>259</v>
      </c>
      <c r="C130" s="12" t="s">
        <v>246</v>
      </c>
      <c r="D130" s="12" t="s">
        <v>260</v>
      </c>
      <c r="E130" s="14">
        <v>70800</v>
      </c>
    </row>
    <row r="131" spans="1:5" s="5" customFormat="1" ht="33" x14ac:dyDescent="0.25">
      <c r="A131" s="26">
        <v>42551</v>
      </c>
      <c r="B131" s="16" t="s">
        <v>261</v>
      </c>
      <c r="C131" s="12" t="s">
        <v>246</v>
      </c>
      <c r="D131" s="12" t="s">
        <v>262</v>
      </c>
      <c r="E131" s="14">
        <v>70800</v>
      </c>
    </row>
    <row r="132" spans="1:5" s="5" customFormat="1" ht="33" x14ac:dyDescent="0.25">
      <c r="A132" s="26">
        <v>42607</v>
      </c>
      <c r="B132" s="16" t="s">
        <v>263</v>
      </c>
      <c r="C132" s="12" t="s">
        <v>246</v>
      </c>
      <c r="D132" s="12" t="s">
        <v>264</v>
      </c>
      <c r="E132" s="14">
        <v>70800</v>
      </c>
    </row>
    <row r="133" spans="1:5" s="5" customFormat="1" ht="33" x14ac:dyDescent="0.25">
      <c r="A133" s="26">
        <v>42612</v>
      </c>
      <c r="B133" s="16" t="s">
        <v>202</v>
      </c>
      <c r="C133" s="12" t="s">
        <v>265</v>
      </c>
      <c r="D133" s="12" t="s">
        <v>250</v>
      </c>
      <c r="E133" s="14">
        <v>41300</v>
      </c>
    </row>
    <row r="134" spans="1:5" s="5" customFormat="1" ht="33" x14ac:dyDescent="0.25">
      <c r="A134" s="26">
        <v>42643</v>
      </c>
      <c r="B134" s="16" t="s">
        <v>266</v>
      </c>
      <c r="C134" s="12" t="s">
        <v>246</v>
      </c>
      <c r="D134" s="12" t="s">
        <v>267</v>
      </c>
      <c r="E134" s="14">
        <v>35400</v>
      </c>
    </row>
    <row r="135" spans="1:5" s="5" customFormat="1" ht="16.5" x14ac:dyDescent="0.25">
      <c r="A135" s="26">
        <v>43069</v>
      </c>
      <c r="B135" s="16" t="s">
        <v>268</v>
      </c>
      <c r="C135" s="12" t="s">
        <v>8</v>
      </c>
      <c r="D135" s="12" t="s">
        <v>269</v>
      </c>
      <c r="E135" s="14">
        <v>53045.62</v>
      </c>
    </row>
    <row r="136" spans="1:5" s="5" customFormat="1" ht="16.5" x14ac:dyDescent="0.25">
      <c r="A136" s="26">
        <v>43099</v>
      </c>
      <c r="B136" s="16" t="s">
        <v>270</v>
      </c>
      <c r="C136" s="12" t="s">
        <v>8</v>
      </c>
      <c r="D136" s="12" t="s">
        <v>271</v>
      </c>
      <c r="E136" s="14">
        <v>102604</v>
      </c>
    </row>
    <row r="137" spans="1:5" s="5" customFormat="1" ht="16.5" x14ac:dyDescent="0.25">
      <c r="A137" s="26">
        <v>43555</v>
      </c>
      <c r="B137" s="16" t="s">
        <v>272</v>
      </c>
      <c r="C137" s="12" t="s">
        <v>273</v>
      </c>
      <c r="D137" s="12" t="s">
        <v>274</v>
      </c>
      <c r="E137" s="14">
        <v>66300</v>
      </c>
    </row>
    <row r="138" spans="1:5" s="5" customFormat="1" ht="16.5" x14ac:dyDescent="0.25">
      <c r="A138" s="26">
        <v>43613</v>
      </c>
      <c r="B138" s="16" t="s">
        <v>275</v>
      </c>
      <c r="C138" s="12" t="s">
        <v>8</v>
      </c>
      <c r="D138" s="12" t="s">
        <v>276</v>
      </c>
      <c r="E138" s="14">
        <f>133386+180.57</f>
        <v>133566.57</v>
      </c>
    </row>
    <row r="139" spans="1:5" s="5" customFormat="1" ht="16.5" x14ac:dyDescent="0.25">
      <c r="A139" s="26">
        <v>43646</v>
      </c>
      <c r="B139" s="16" t="s">
        <v>277</v>
      </c>
      <c r="C139" s="12" t="s">
        <v>8</v>
      </c>
      <c r="D139" s="12" t="s">
        <v>278</v>
      </c>
      <c r="E139" s="14">
        <v>133386</v>
      </c>
    </row>
    <row r="140" spans="1:5" s="5" customFormat="1" ht="16.5" x14ac:dyDescent="0.25">
      <c r="A140" s="26">
        <v>43676</v>
      </c>
      <c r="B140" s="16" t="s">
        <v>279</v>
      </c>
      <c r="C140" s="12" t="s">
        <v>8</v>
      </c>
      <c r="D140" s="12" t="s">
        <v>280</v>
      </c>
      <c r="E140" s="14">
        <v>133386</v>
      </c>
    </row>
    <row r="141" spans="1:5" s="5" customFormat="1" ht="16.5" x14ac:dyDescent="0.25">
      <c r="A141" s="26">
        <v>43677</v>
      </c>
      <c r="B141" s="16" t="s">
        <v>281</v>
      </c>
      <c r="C141" s="12" t="s">
        <v>273</v>
      </c>
      <c r="D141" s="12" t="s">
        <v>274</v>
      </c>
      <c r="E141" s="14">
        <v>67440</v>
      </c>
    </row>
    <row r="142" spans="1:5" s="5" customFormat="1" ht="16.5" x14ac:dyDescent="0.25">
      <c r="A142" s="26">
        <v>43707</v>
      </c>
      <c r="B142" s="16" t="s">
        <v>282</v>
      </c>
      <c r="C142" s="12" t="s">
        <v>8</v>
      </c>
      <c r="D142" s="12" t="s">
        <v>283</v>
      </c>
      <c r="E142" s="14">
        <v>133386</v>
      </c>
    </row>
    <row r="143" spans="1:5" s="5" customFormat="1" ht="16.5" x14ac:dyDescent="0.25">
      <c r="A143" s="26">
        <v>43738</v>
      </c>
      <c r="B143" s="16" t="s">
        <v>284</v>
      </c>
      <c r="C143" s="12" t="s">
        <v>8</v>
      </c>
      <c r="D143" s="12" t="s">
        <v>285</v>
      </c>
      <c r="E143" s="14">
        <v>133386</v>
      </c>
    </row>
    <row r="144" spans="1:5" s="5" customFormat="1" ht="16.5" x14ac:dyDescent="0.25">
      <c r="A144" s="26">
        <v>43767</v>
      </c>
      <c r="B144" s="16" t="s">
        <v>286</v>
      </c>
      <c r="C144" s="12" t="s">
        <v>8</v>
      </c>
      <c r="D144" s="12" t="s">
        <v>287</v>
      </c>
      <c r="E144" s="14">
        <v>133386</v>
      </c>
    </row>
    <row r="145" spans="1:5" s="5" customFormat="1" ht="16.5" x14ac:dyDescent="0.25">
      <c r="A145" s="26">
        <v>43799</v>
      </c>
      <c r="B145" s="16" t="s">
        <v>288</v>
      </c>
      <c r="C145" s="12" t="s">
        <v>8</v>
      </c>
      <c r="D145" s="12" t="s">
        <v>289</v>
      </c>
      <c r="E145" s="14">
        <v>133386</v>
      </c>
    </row>
    <row r="146" spans="1:5" s="5" customFormat="1" ht="16.5" x14ac:dyDescent="0.25">
      <c r="A146" s="26">
        <v>43830</v>
      </c>
      <c r="B146" s="16" t="s">
        <v>290</v>
      </c>
      <c r="C146" s="12" t="s">
        <v>8</v>
      </c>
      <c r="D146" s="12" t="s">
        <v>291</v>
      </c>
      <c r="E146" s="14">
        <v>133386</v>
      </c>
    </row>
    <row r="147" spans="1:5" s="5" customFormat="1" ht="16.5" x14ac:dyDescent="0.25">
      <c r="A147" s="26">
        <v>43860</v>
      </c>
      <c r="B147" s="16" t="s">
        <v>292</v>
      </c>
      <c r="C147" s="12" t="s">
        <v>8</v>
      </c>
      <c r="D147" s="12" t="s">
        <v>293</v>
      </c>
      <c r="E147" s="14">
        <v>133386</v>
      </c>
    </row>
    <row r="148" spans="1:5" s="5" customFormat="1" ht="16.5" x14ac:dyDescent="0.25">
      <c r="A148" s="26">
        <v>43890</v>
      </c>
      <c r="B148" s="16" t="s">
        <v>294</v>
      </c>
      <c r="C148" s="12" t="s">
        <v>8</v>
      </c>
      <c r="D148" s="12" t="s">
        <v>295</v>
      </c>
      <c r="E148" s="14">
        <v>133386</v>
      </c>
    </row>
    <row r="149" spans="1:5" s="5" customFormat="1" ht="16.5" x14ac:dyDescent="0.25">
      <c r="A149" s="26">
        <v>43920</v>
      </c>
      <c r="B149" s="16" t="s">
        <v>296</v>
      </c>
      <c r="C149" s="12" t="s">
        <v>8</v>
      </c>
      <c r="D149" s="12" t="s">
        <v>297</v>
      </c>
      <c r="E149" s="14">
        <v>133386</v>
      </c>
    </row>
    <row r="150" spans="1:5" s="5" customFormat="1" ht="33" x14ac:dyDescent="0.25">
      <c r="A150" s="26">
        <v>43931</v>
      </c>
      <c r="B150" s="16" t="s">
        <v>298</v>
      </c>
      <c r="C150" s="12" t="s">
        <v>57</v>
      </c>
      <c r="D150" s="12" t="s">
        <v>58</v>
      </c>
      <c r="E150" s="14">
        <v>40720</v>
      </c>
    </row>
    <row r="151" spans="1:5" s="5" customFormat="1" ht="16.5" x14ac:dyDescent="0.25">
      <c r="A151" s="26">
        <v>43949</v>
      </c>
      <c r="B151" s="16" t="s">
        <v>299</v>
      </c>
      <c r="C151" s="12" t="s">
        <v>8</v>
      </c>
      <c r="D151" s="12" t="s">
        <v>300</v>
      </c>
      <c r="E151" s="14">
        <v>133386</v>
      </c>
    </row>
    <row r="152" spans="1:5" s="5" customFormat="1" ht="16.5" x14ac:dyDescent="0.25">
      <c r="A152" s="26">
        <v>43981</v>
      </c>
      <c r="B152" s="16" t="s">
        <v>301</v>
      </c>
      <c r="C152" s="12" t="s">
        <v>8</v>
      </c>
      <c r="D152" s="12" t="s">
        <v>302</v>
      </c>
      <c r="E152" s="14">
        <v>133386</v>
      </c>
    </row>
    <row r="153" spans="1:5" s="5" customFormat="1" ht="16.5" x14ac:dyDescent="0.25">
      <c r="A153" s="26">
        <v>43995</v>
      </c>
      <c r="B153" s="16" t="s">
        <v>303</v>
      </c>
      <c r="C153" s="12" t="s">
        <v>304</v>
      </c>
      <c r="D153" s="12" t="s">
        <v>305</v>
      </c>
      <c r="E153" s="14">
        <v>360000</v>
      </c>
    </row>
    <row r="154" spans="1:5" s="5" customFormat="1" ht="16.5" x14ac:dyDescent="0.25">
      <c r="A154" s="26">
        <v>43998</v>
      </c>
      <c r="B154" s="16" t="s">
        <v>306</v>
      </c>
      <c r="C154" s="12" t="s">
        <v>307</v>
      </c>
      <c r="D154" s="12" t="s">
        <v>308</v>
      </c>
      <c r="E154" s="14">
        <v>156472.1</v>
      </c>
    </row>
    <row r="155" spans="1:5" s="5" customFormat="1" ht="16.5" x14ac:dyDescent="0.25">
      <c r="A155" s="26">
        <v>43999</v>
      </c>
      <c r="B155" s="16" t="s">
        <v>309</v>
      </c>
      <c r="C155" s="12" t="s">
        <v>307</v>
      </c>
      <c r="D155" s="12" t="s">
        <v>308</v>
      </c>
      <c r="E155" s="14">
        <v>157118.1</v>
      </c>
    </row>
    <row r="156" spans="1:5" s="5" customFormat="1" ht="16.5" x14ac:dyDescent="0.25">
      <c r="A156" s="26">
        <v>44005</v>
      </c>
      <c r="B156" s="16" t="s">
        <v>310</v>
      </c>
      <c r="C156" s="12" t="s">
        <v>311</v>
      </c>
      <c r="D156" s="12" t="s">
        <v>308</v>
      </c>
      <c r="E156" s="14">
        <v>77175.600000000006</v>
      </c>
    </row>
    <row r="157" spans="1:5" s="5" customFormat="1" ht="16.5" x14ac:dyDescent="0.25">
      <c r="A157" s="26">
        <v>44010</v>
      </c>
      <c r="B157" s="16" t="s">
        <v>312</v>
      </c>
      <c r="C157" s="12" t="s">
        <v>313</v>
      </c>
      <c r="D157" s="12" t="s">
        <v>308</v>
      </c>
      <c r="E157" s="14">
        <v>157925.6</v>
      </c>
    </row>
    <row r="158" spans="1:5" s="5" customFormat="1" ht="16.5" x14ac:dyDescent="0.25">
      <c r="A158" s="26">
        <v>44011</v>
      </c>
      <c r="B158" s="16" t="s">
        <v>314</v>
      </c>
      <c r="C158" s="12" t="s">
        <v>315</v>
      </c>
      <c r="D158" s="12" t="s">
        <v>308</v>
      </c>
      <c r="E158" s="14">
        <v>154351.20000000001</v>
      </c>
    </row>
    <row r="159" spans="1:5" s="5" customFormat="1" ht="16.5" x14ac:dyDescent="0.25">
      <c r="A159" s="26">
        <v>44012</v>
      </c>
      <c r="B159" s="16" t="s">
        <v>316</v>
      </c>
      <c r="C159" s="12" t="s">
        <v>8</v>
      </c>
      <c r="D159" s="12" t="s">
        <v>317</v>
      </c>
      <c r="E159" s="14">
        <v>133386</v>
      </c>
    </row>
    <row r="160" spans="1:5" s="5" customFormat="1" ht="16.5" x14ac:dyDescent="0.25">
      <c r="A160" s="26">
        <v>44041</v>
      </c>
      <c r="B160" s="16" t="s">
        <v>318</v>
      </c>
      <c r="C160" s="12" t="s">
        <v>8</v>
      </c>
      <c r="D160" s="12" t="s">
        <v>319</v>
      </c>
      <c r="E160" s="14">
        <v>133386</v>
      </c>
    </row>
    <row r="161" spans="1:8" s="5" customFormat="1" ht="33" x14ac:dyDescent="0.25">
      <c r="A161" s="27">
        <v>44134</v>
      </c>
      <c r="B161" s="19" t="s">
        <v>320</v>
      </c>
      <c r="C161" s="31" t="s">
        <v>321</v>
      </c>
      <c r="D161" s="12" t="s">
        <v>322</v>
      </c>
      <c r="E161" s="14">
        <v>53552.37</v>
      </c>
    </row>
    <row r="162" spans="1:8" s="5" customFormat="1" ht="33" x14ac:dyDescent="0.25">
      <c r="A162" s="27">
        <v>44165</v>
      </c>
      <c r="B162" s="19" t="s">
        <v>323</v>
      </c>
      <c r="C162" s="31" t="s">
        <v>321</v>
      </c>
      <c r="D162" s="12" t="s">
        <v>324</v>
      </c>
      <c r="E162" s="14">
        <v>55047.25</v>
      </c>
    </row>
    <row r="163" spans="1:8" s="5" customFormat="1" ht="33" x14ac:dyDescent="0.25">
      <c r="A163" s="27">
        <v>44196</v>
      </c>
      <c r="B163" s="23" t="s">
        <v>325</v>
      </c>
      <c r="C163" s="31" t="s">
        <v>321</v>
      </c>
      <c r="D163" s="42" t="s">
        <v>326</v>
      </c>
      <c r="E163" s="14">
        <v>28754.73</v>
      </c>
    </row>
    <row r="164" spans="1:8" s="39" customFormat="1" ht="16.5" x14ac:dyDescent="0.25">
      <c r="A164" s="34">
        <v>44364</v>
      </c>
      <c r="B164" s="35" t="s">
        <v>11</v>
      </c>
      <c r="C164" s="45" t="s">
        <v>12</v>
      </c>
      <c r="D164" s="36" t="s">
        <v>13</v>
      </c>
      <c r="E164" s="37">
        <v>17700</v>
      </c>
      <c r="F164" s="33"/>
      <c r="G164" s="33"/>
      <c r="H164" s="33"/>
    </row>
    <row r="165" spans="1:8" s="5" customFormat="1" ht="33" x14ac:dyDescent="0.25">
      <c r="A165" s="34">
        <v>44908</v>
      </c>
      <c r="B165" s="35" t="s">
        <v>327</v>
      </c>
      <c r="C165" s="36" t="s">
        <v>328</v>
      </c>
      <c r="D165" s="36" t="s">
        <v>330</v>
      </c>
      <c r="E165" s="37">
        <v>425050.16</v>
      </c>
      <c r="F165" s="33"/>
      <c r="G165" s="33"/>
      <c r="H165" s="33"/>
    </row>
    <row r="166" spans="1:8" s="39" customFormat="1" ht="33" x14ac:dyDescent="0.25">
      <c r="A166" s="34">
        <v>44909</v>
      </c>
      <c r="B166" s="35" t="s">
        <v>14</v>
      </c>
      <c r="C166" s="36" t="s">
        <v>329</v>
      </c>
      <c r="D166" s="36" t="s">
        <v>331</v>
      </c>
      <c r="E166" s="37">
        <v>41300</v>
      </c>
      <c r="F166" s="33"/>
      <c r="G166" s="33"/>
      <c r="H166" s="33"/>
    </row>
    <row r="167" spans="1:8" s="5" customFormat="1" ht="33" x14ac:dyDescent="0.25">
      <c r="A167" s="43">
        <v>45021</v>
      </c>
      <c r="B167" s="44" t="s">
        <v>357</v>
      </c>
      <c r="C167" s="36" t="s">
        <v>358</v>
      </c>
      <c r="D167" s="36" t="s">
        <v>397</v>
      </c>
      <c r="E167" s="37">
        <v>52254.67</v>
      </c>
      <c r="F167" s="39"/>
      <c r="G167" s="39"/>
      <c r="H167" s="39"/>
    </row>
    <row r="168" spans="1:8" s="39" customFormat="1" ht="16.5" x14ac:dyDescent="0.25">
      <c r="A168" s="34">
        <v>45139</v>
      </c>
      <c r="B168" s="35" t="s">
        <v>335</v>
      </c>
      <c r="C168" s="36" t="s">
        <v>334</v>
      </c>
      <c r="D168" s="36" t="s">
        <v>336</v>
      </c>
      <c r="E168" s="37">
        <v>43660</v>
      </c>
      <c r="F168" s="38"/>
      <c r="G168" s="38"/>
      <c r="H168" s="38"/>
    </row>
    <row r="169" spans="1:8" s="5" customFormat="1" ht="49.5" x14ac:dyDescent="0.25">
      <c r="A169" s="43">
        <v>45202</v>
      </c>
      <c r="B169" s="44" t="s">
        <v>390</v>
      </c>
      <c r="C169" s="36" t="s">
        <v>391</v>
      </c>
      <c r="D169" s="36" t="s">
        <v>413</v>
      </c>
      <c r="E169" s="37">
        <v>147500</v>
      </c>
      <c r="F169" s="41"/>
      <c r="G169" s="41"/>
      <c r="H169" s="41"/>
    </row>
    <row r="170" spans="1:8" s="39" customFormat="1" ht="33" x14ac:dyDescent="0.25">
      <c r="A170" s="43">
        <v>45237</v>
      </c>
      <c r="B170" s="44" t="s">
        <v>362</v>
      </c>
      <c r="C170" s="36" t="s">
        <v>358</v>
      </c>
      <c r="D170" s="36" t="s">
        <v>399</v>
      </c>
      <c r="E170" s="37">
        <v>32655.32</v>
      </c>
      <c r="F170" s="41"/>
      <c r="G170" s="41"/>
      <c r="H170" s="41"/>
    </row>
    <row r="171" spans="1:8" s="39" customFormat="1" ht="33" x14ac:dyDescent="0.25">
      <c r="A171" s="43">
        <v>45237</v>
      </c>
      <c r="B171" s="44" t="s">
        <v>373</v>
      </c>
      <c r="C171" s="36" t="s">
        <v>374</v>
      </c>
      <c r="D171" s="36" t="s">
        <v>404</v>
      </c>
      <c r="E171" s="37">
        <v>134874</v>
      </c>
      <c r="F171" s="41"/>
      <c r="G171" s="41"/>
      <c r="H171" s="41"/>
    </row>
    <row r="172" spans="1:8" s="41" customFormat="1" ht="33" x14ac:dyDescent="0.25">
      <c r="A172" s="43">
        <v>45238</v>
      </c>
      <c r="B172" s="44" t="s">
        <v>379</v>
      </c>
      <c r="C172" s="36" t="s">
        <v>380</v>
      </c>
      <c r="D172" s="36" t="s">
        <v>407</v>
      </c>
      <c r="E172" s="37">
        <v>154037.20000000001</v>
      </c>
    </row>
    <row r="173" spans="1:8" s="41" customFormat="1" ht="49.5" x14ac:dyDescent="0.25">
      <c r="A173" s="43">
        <v>45248</v>
      </c>
      <c r="B173" s="44" t="s">
        <v>369</v>
      </c>
      <c r="C173" s="36" t="s">
        <v>370</v>
      </c>
      <c r="D173" s="36" t="s">
        <v>402</v>
      </c>
      <c r="E173" s="37">
        <v>177000</v>
      </c>
    </row>
    <row r="174" spans="1:8" s="41" customFormat="1" ht="33" x14ac:dyDescent="0.25">
      <c r="A174" s="43">
        <v>45261</v>
      </c>
      <c r="B174" s="44" t="s">
        <v>392</v>
      </c>
      <c r="C174" s="36" t="s">
        <v>374</v>
      </c>
      <c r="D174" s="36" t="s">
        <v>414</v>
      </c>
      <c r="E174" s="37">
        <v>118000</v>
      </c>
    </row>
    <row r="175" spans="1:8" s="41" customFormat="1" ht="33" x14ac:dyDescent="0.25">
      <c r="A175" s="43">
        <v>45266</v>
      </c>
      <c r="B175" s="44" t="s">
        <v>342</v>
      </c>
      <c r="C175" s="36" t="s">
        <v>337</v>
      </c>
      <c r="D175" s="36" t="s">
        <v>343</v>
      </c>
      <c r="E175" s="37">
        <v>27848</v>
      </c>
      <c r="F175" s="33"/>
      <c r="G175" s="33"/>
      <c r="H175" s="33"/>
    </row>
    <row r="176" spans="1:8" s="41" customFormat="1" ht="16.5" x14ac:dyDescent="0.25">
      <c r="A176" s="43">
        <v>45267</v>
      </c>
      <c r="B176" s="44" t="s">
        <v>377</v>
      </c>
      <c r="C176" s="36" t="s">
        <v>378</v>
      </c>
      <c r="D176" s="36" t="s">
        <v>406</v>
      </c>
      <c r="E176" s="37">
        <v>44219.32</v>
      </c>
    </row>
    <row r="177" spans="1:8" s="41" customFormat="1" ht="33" x14ac:dyDescent="0.25">
      <c r="A177" s="43">
        <v>45275</v>
      </c>
      <c r="B177" s="44" t="s">
        <v>339</v>
      </c>
      <c r="C177" s="36" t="s">
        <v>340</v>
      </c>
      <c r="D177" s="36" t="s">
        <v>341</v>
      </c>
      <c r="E177" s="37">
        <v>644997.85</v>
      </c>
      <c r="F177" s="33"/>
      <c r="G177" s="33"/>
      <c r="H177" s="33"/>
    </row>
    <row r="178" spans="1:8" s="41" customFormat="1" ht="33" x14ac:dyDescent="0.25">
      <c r="A178" s="43">
        <v>45280</v>
      </c>
      <c r="B178" s="44" t="s">
        <v>371</v>
      </c>
      <c r="C178" s="36" t="s">
        <v>372</v>
      </c>
      <c r="D178" s="36" t="s">
        <v>403</v>
      </c>
      <c r="E178" s="37">
        <v>960225.2</v>
      </c>
    </row>
    <row r="179" spans="1:8" s="41" customFormat="1" ht="33" x14ac:dyDescent="0.25">
      <c r="A179" s="43">
        <v>45281</v>
      </c>
      <c r="B179" s="44" t="s">
        <v>384</v>
      </c>
      <c r="C179" s="36" t="s">
        <v>385</v>
      </c>
      <c r="D179" s="36" t="s">
        <v>410</v>
      </c>
      <c r="E179" s="37">
        <v>34141.410000000003</v>
      </c>
    </row>
    <row r="180" spans="1:8" s="41" customFormat="1" ht="33" x14ac:dyDescent="0.25">
      <c r="A180" s="43">
        <v>45286</v>
      </c>
      <c r="B180" s="44" t="s">
        <v>383</v>
      </c>
      <c r="C180" s="36" t="s">
        <v>380</v>
      </c>
      <c r="D180" s="36" t="s">
        <v>409</v>
      </c>
      <c r="E180" s="37">
        <v>135700</v>
      </c>
    </row>
    <row r="181" spans="1:8" s="41" customFormat="1" ht="33" x14ac:dyDescent="0.25">
      <c r="A181" s="43">
        <v>45288</v>
      </c>
      <c r="B181" s="44" t="s">
        <v>386</v>
      </c>
      <c r="C181" s="36" t="s">
        <v>387</v>
      </c>
      <c r="D181" s="36" t="s">
        <v>411</v>
      </c>
      <c r="E181" s="37">
        <v>500000</v>
      </c>
    </row>
    <row r="182" spans="1:8" s="41" customFormat="1" ht="16.5" x14ac:dyDescent="0.25">
      <c r="A182" s="43">
        <v>45289</v>
      </c>
      <c r="B182" s="44" t="s">
        <v>359</v>
      </c>
      <c r="C182" s="36" t="s">
        <v>360</v>
      </c>
      <c r="D182" s="36" t="s">
        <v>398</v>
      </c>
      <c r="E182" s="37">
        <v>895433.56</v>
      </c>
      <c r="F182" s="39"/>
      <c r="G182" s="39"/>
      <c r="H182" s="39"/>
    </row>
    <row r="183" spans="1:8" s="41" customFormat="1" ht="16.5" x14ac:dyDescent="0.25">
      <c r="A183" s="43">
        <v>45292</v>
      </c>
      <c r="B183" s="44" t="s">
        <v>344</v>
      </c>
      <c r="C183" s="36" t="s">
        <v>345</v>
      </c>
      <c r="D183" s="36" t="s">
        <v>346</v>
      </c>
      <c r="E183" s="37">
        <v>26527.8</v>
      </c>
      <c r="F183" s="39"/>
      <c r="G183" s="39"/>
      <c r="H183" s="39"/>
    </row>
    <row r="184" spans="1:8" s="41" customFormat="1" ht="33" x14ac:dyDescent="0.25">
      <c r="A184" s="43">
        <v>45293</v>
      </c>
      <c r="B184" s="44" t="s">
        <v>347</v>
      </c>
      <c r="C184" s="36" t="s">
        <v>338</v>
      </c>
      <c r="D184" s="36" t="s">
        <v>348</v>
      </c>
      <c r="E184" s="37">
        <v>93635.839999999997</v>
      </c>
      <c r="F184" s="5"/>
      <c r="G184" s="5"/>
      <c r="H184" s="5"/>
    </row>
    <row r="185" spans="1:8" s="41" customFormat="1" ht="33" x14ac:dyDescent="0.25">
      <c r="A185" s="43">
        <v>45293</v>
      </c>
      <c r="B185" s="44" t="s">
        <v>339</v>
      </c>
      <c r="C185" s="36" t="s">
        <v>395</v>
      </c>
      <c r="D185" s="36" t="s">
        <v>396</v>
      </c>
      <c r="E185" s="37">
        <v>697357.73</v>
      </c>
      <c r="F185" s="39"/>
      <c r="G185" s="39"/>
      <c r="H185" s="39"/>
    </row>
    <row r="186" spans="1:8" s="41" customFormat="1" ht="33" x14ac:dyDescent="0.25">
      <c r="A186" s="43">
        <v>45294</v>
      </c>
      <c r="B186" s="44" t="s">
        <v>349</v>
      </c>
      <c r="C186" s="36" t="s">
        <v>350</v>
      </c>
      <c r="D186" s="36" t="s">
        <v>351</v>
      </c>
      <c r="E186" s="37">
        <v>236265.5</v>
      </c>
      <c r="F186" s="5"/>
      <c r="G186" s="5"/>
      <c r="H186" s="5"/>
    </row>
    <row r="187" spans="1:8" s="41" customFormat="1" ht="49.5" x14ac:dyDescent="0.25">
      <c r="A187" s="43">
        <v>45295</v>
      </c>
      <c r="B187" s="44" t="s">
        <v>352</v>
      </c>
      <c r="C187" s="36" t="s">
        <v>353</v>
      </c>
      <c r="D187" s="36" t="s">
        <v>354</v>
      </c>
      <c r="E187" s="37">
        <v>177000</v>
      </c>
      <c r="F187" s="39"/>
      <c r="G187" s="39"/>
      <c r="H187" s="39"/>
    </row>
    <row r="188" spans="1:8" s="41" customFormat="1" ht="33" x14ac:dyDescent="0.25">
      <c r="A188" s="43">
        <v>45295</v>
      </c>
      <c r="B188" s="44" t="s">
        <v>11</v>
      </c>
      <c r="C188" s="36" t="s">
        <v>393</v>
      </c>
      <c r="D188" s="36" t="s">
        <v>415</v>
      </c>
      <c r="E188" s="37">
        <v>797013.65</v>
      </c>
    </row>
    <row r="189" spans="1:8" s="41" customFormat="1" ht="33" x14ac:dyDescent="0.25">
      <c r="A189" s="43">
        <v>45299</v>
      </c>
      <c r="B189" s="44" t="s">
        <v>14</v>
      </c>
      <c r="C189" s="36" t="s">
        <v>355</v>
      </c>
      <c r="D189" s="36" t="s">
        <v>356</v>
      </c>
      <c r="E189" s="37">
        <v>223067.2</v>
      </c>
      <c r="F189" s="5"/>
      <c r="G189" s="5"/>
      <c r="H189" s="5"/>
    </row>
    <row r="190" spans="1:8" s="41" customFormat="1" ht="16.5" x14ac:dyDescent="0.25">
      <c r="A190" s="43">
        <v>45301</v>
      </c>
      <c r="B190" s="44" t="s">
        <v>381</v>
      </c>
      <c r="C190" s="36" t="s">
        <v>382</v>
      </c>
      <c r="D190" s="36" t="s">
        <v>408</v>
      </c>
      <c r="E190" s="37">
        <v>26255.46</v>
      </c>
    </row>
    <row r="191" spans="1:8" s="33" customFormat="1" ht="33" x14ac:dyDescent="0.25">
      <c r="A191" s="43">
        <v>45308</v>
      </c>
      <c r="B191" s="44" t="s">
        <v>363</v>
      </c>
      <c r="C191" s="36" t="s">
        <v>364</v>
      </c>
      <c r="D191" s="36" t="s">
        <v>365</v>
      </c>
      <c r="E191" s="37">
        <v>1740000</v>
      </c>
      <c r="F191" s="41"/>
      <c r="G191" s="41"/>
      <c r="H191" s="41"/>
    </row>
    <row r="192" spans="1:8" s="33" customFormat="1" ht="33" x14ac:dyDescent="0.25">
      <c r="A192" s="43">
        <v>45315</v>
      </c>
      <c r="B192" s="44" t="s">
        <v>375</v>
      </c>
      <c r="C192" s="36" t="s">
        <v>376</v>
      </c>
      <c r="D192" s="36" t="s">
        <v>405</v>
      </c>
      <c r="E192" s="37">
        <v>532670.12</v>
      </c>
      <c r="F192" s="41"/>
      <c r="G192" s="41"/>
      <c r="H192" s="41"/>
    </row>
    <row r="193" spans="1:8" s="33" customFormat="1" ht="33" x14ac:dyDescent="0.25">
      <c r="A193" s="43">
        <v>45318</v>
      </c>
      <c r="B193" s="44" t="s">
        <v>366</v>
      </c>
      <c r="C193" s="36" t="s">
        <v>367</v>
      </c>
      <c r="D193" s="36" t="s">
        <v>400</v>
      </c>
      <c r="E193" s="37">
        <v>45794.32</v>
      </c>
      <c r="F193" s="41"/>
      <c r="G193" s="41"/>
      <c r="H193" s="41"/>
    </row>
    <row r="194" spans="1:8" s="38" customFormat="1" ht="33" x14ac:dyDescent="0.25">
      <c r="A194" s="43">
        <v>45318</v>
      </c>
      <c r="B194" s="44" t="s">
        <v>368</v>
      </c>
      <c r="C194" s="36" t="s">
        <v>367</v>
      </c>
      <c r="D194" s="36" t="s">
        <v>401</v>
      </c>
      <c r="E194" s="37">
        <v>92869</v>
      </c>
      <c r="F194" s="41"/>
      <c r="G194" s="41"/>
      <c r="H194" s="41"/>
    </row>
    <row r="195" spans="1:8" s="33" customFormat="1" ht="16.5" x14ac:dyDescent="0.25">
      <c r="A195" s="43">
        <v>45321</v>
      </c>
      <c r="B195" s="44" t="s">
        <v>394</v>
      </c>
      <c r="C195" s="36" t="s">
        <v>334</v>
      </c>
      <c r="D195" s="36" t="s">
        <v>361</v>
      </c>
      <c r="E195" s="37">
        <v>99120</v>
      </c>
      <c r="F195" s="41"/>
      <c r="G195" s="41"/>
      <c r="H195" s="41"/>
    </row>
    <row r="196" spans="1:8" s="33" customFormat="1" ht="16.5" x14ac:dyDescent="0.25">
      <c r="A196" s="43">
        <v>45321</v>
      </c>
      <c r="B196" s="44" t="s">
        <v>388</v>
      </c>
      <c r="C196" s="36" t="s">
        <v>389</v>
      </c>
      <c r="D196" s="36" t="s">
        <v>412</v>
      </c>
      <c r="E196" s="37">
        <v>188033</v>
      </c>
      <c r="F196" s="41"/>
      <c r="G196" s="41"/>
      <c r="H196" s="41"/>
    </row>
    <row r="197" spans="1:8" s="5" customFormat="1" ht="33" x14ac:dyDescent="0.2">
      <c r="A197" s="28"/>
      <c r="B197" s="20" t="s">
        <v>332</v>
      </c>
      <c r="C197" s="21"/>
      <c r="D197" s="32"/>
      <c r="E197" s="22">
        <f>SUM(E9:E196)</f>
        <v>44880759.580000013</v>
      </c>
      <c r="H197" s="33"/>
    </row>
    <row r="198" spans="1:8" s="5" customFormat="1" ht="16.5" x14ac:dyDescent="0.2">
      <c r="A198" s="24"/>
      <c r="B198" s="3"/>
      <c r="C198" s="3"/>
      <c r="D198" s="9"/>
      <c r="E198" s="4"/>
      <c r="F198" s="40"/>
      <c r="H198" s="33"/>
    </row>
    <row r="199" spans="1:8" s="5" customFormat="1" ht="16.5" x14ac:dyDescent="0.2">
      <c r="A199" s="24"/>
      <c r="E199" s="15"/>
      <c r="F199" s="40"/>
      <c r="H199" s="33"/>
    </row>
    <row r="200" spans="1:8" s="5" customFormat="1" ht="16.5" x14ac:dyDescent="0.2">
      <c r="A200" s="24"/>
      <c r="B200" s="3"/>
      <c r="C200" s="3"/>
      <c r="D200" s="9"/>
      <c r="E200" s="30"/>
      <c r="F200" s="15"/>
      <c r="H200" s="33"/>
    </row>
    <row r="201" spans="1:8" s="5" customFormat="1" ht="16.5" x14ac:dyDescent="0.25">
      <c r="A201" s="24"/>
      <c r="B201" s="3"/>
      <c r="C201" s="3"/>
      <c r="D201" s="9"/>
      <c r="E201" s="2"/>
      <c r="F201" s="15"/>
      <c r="H201" s="33"/>
    </row>
    <row r="202" spans="1:8" s="5" customFormat="1" ht="16.5" x14ac:dyDescent="0.25">
      <c r="A202" s="159"/>
      <c r="B202" s="159"/>
      <c r="C202" s="159"/>
      <c r="D202" s="159"/>
      <c r="E202" s="159"/>
      <c r="F202" s="15"/>
      <c r="H202" s="33"/>
    </row>
    <row r="203" spans="1:8" s="5" customFormat="1" ht="16.5" x14ac:dyDescent="0.25">
      <c r="A203" s="160"/>
      <c r="B203" s="160"/>
      <c r="C203" s="160"/>
      <c r="D203" s="160"/>
      <c r="E203" s="160"/>
      <c r="F203" s="15"/>
      <c r="H203" s="33"/>
    </row>
    <row r="204" spans="1:8" s="5" customFormat="1" ht="16.5" x14ac:dyDescent="0.25">
      <c r="A204" s="160"/>
      <c r="B204" s="160"/>
      <c r="C204" s="160"/>
      <c r="D204" s="160"/>
      <c r="E204" s="160"/>
      <c r="F204" s="15"/>
      <c r="H204" s="33"/>
    </row>
    <row r="205" spans="1:8" s="5" customFormat="1" ht="16.5" x14ac:dyDescent="0.25">
      <c r="A205" s="29"/>
      <c r="B205" s="1"/>
      <c r="C205" s="1"/>
      <c r="D205" s="1"/>
      <c r="E205" s="1"/>
      <c r="H205" s="33"/>
    </row>
    <row r="206" spans="1:8" s="5" customFormat="1" ht="26.65" customHeight="1" x14ac:dyDescent="0.25">
      <c r="A206" s="24"/>
      <c r="B206" s="6"/>
      <c r="C206" s="7"/>
      <c r="D206" s="10"/>
      <c r="E206" s="3"/>
    </row>
    <row r="207" spans="1:8" s="5" customFormat="1" ht="16.5" x14ac:dyDescent="0.25">
      <c r="A207" s="24"/>
      <c r="B207" s="6"/>
      <c r="C207" s="7"/>
      <c r="D207" s="10"/>
      <c r="E207" s="3"/>
    </row>
    <row r="208" spans="1:8" s="5" customFormat="1" ht="16.5" x14ac:dyDescent="0.25">
      <c r="A208" s="24"/>
      <c r="B208" s="8"/>
      <c r="C208" s="8"/>
      <c r="D208" s="161"/>
      <c r="E208" s="161"/>
    </row>
    <row r="209" spans="1:5" s="5" customFormat="1" ht="16.5" x14ac:dyDescent="0.25">
      <c r="A209" s="24"/>
      <c r="B209" s="6"/>
      <c r="C209" s="6"/>
      <c r="D209" s="162"/>
      <c r="E209" s="162"/>
    </row>
    <row r="210" spans="1:5" s="5" customFormat="1" ht="16.5" x14ac:dyDescent="0.2">
      <c r="A210" s="157" t="s">
        <v>9</v>
      </c>
      <c r="B210" s="157"/>
      <c r="C210" s="157"/>
      <c r="D210" s="157"/>
      <c r="E210" s="157"/>
    </row>
    <row r="211" spans="1:5" s="5" customFormat="1" ht="16.5" x14ac:dyDescent="0.2">
      <c r="A211" s="158" t="s">
        <v>10</v>
      </c>
      <c r="B211" s="158"/>
      <c r="C211" s="158"/>
      <c r="D211" s="158"/>
      <c r="E211" s="158"/>
    </row>
    <row r="212" spans="1:5" s="5" customFormat="1" ht="16.5" x14ac:dyDescent="0.2">
      <c r="A212" s="24"/>
      <c r="B212" s="3"/>
      <c r="C212" s="3"/>
      <c r="D212" s="9"/>
      <c r="E212" s="4"/>
    </row>
    <row r="213" spans="1:5" s="5" customFormat="1" ht="16.5" x14ac:dyDescent="0.2">
      <c r="A213" s="24"/>
      <c r="B213" s="3"/>
      <c r="C213" s="3"/>
      <c r="D213" s="9"/>
      <c r="E213" s="4"/>
    </row>
    <row r="214" spans="1:5" s="5" customFormat="1" ht="16.5" x14ac:dyDescent="0.2">
      <c r="A214" s="24"/>
      <c r="B214" s="3"/>
      <c r="C214" s="3"/>
      <c r="D214" s="9"/>
      <c r="E214" s="4"/>
    </row>
    <row r="215" spans="1:5" s="5" customFormat="1" ht="16.5" x14ac:dyDescent="0.2">
      <c r="A215" s="24"/>
      <c r="B215" s="3"/>
      <c r="C215" s="3"/>
      <c r="D215" s="9"/>
      <c r="E215" s="4"/>
    </row>
    <row r="216" spans="1:5" s="5" customFormat="1" ht="16.5" x14ac:dyDescent="0.2">
      <c r="A216" s="24"/>
      <c r="B216" s="3"/>
      <c r="C216" s="3"/>
      <c r="D216" s="9"/>
      <c r="E216" s="4"/>
    </row>
    <row r="217" spans="1:5" s="5" customFormat="1" ht="16.5" x14ac:dyDescent="0.2">
      <c r="A217" s="24"/>
      <c r="B217" s="3"/>
      <c r="C217" s="3"/>
      <c r="D217" s="9"/>
      <c r="E217" s="4"/>
    </row>
    <row r="218" spans="1:5" s="5" customFormat="1" ht="16.5"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2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45" customHeight="1" x14ac:dyDescent="0.2">
      <c r="A247" s="24"/>
      <c r="B247" s="3"/>
      <c r="C247" s="3"/>
      <c r="D247" s="9"/>
      <c r="E247" s="4"/>
    </row>
    <row r="248" spans="1:5" s="5" customFormat="1" ht="17.45" customHeight="1" x14ac:dyDescent="0.2">
      <c r="A248" s="24"/>
      <c r="B248" s="3"/>
      <c r="C248" s="3"/>
      <c r="D248" s="9"/>
      <c r="E248" s="4"/>
    </row>
    <row r="249" spans="1:5" s="5" customFormat="1" ht="17.4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25" customHeight="1" x14ac:dyDescent="0.2">
      <c r="A255" s="24"/>
      <c r="B255" s="3"/>
      <c r="C255" s="3"/>
      <c r="D255" s="9"/>
      <c r="E255" s="4"/>
    </row>
    <row r="256" spans="1:5" s="5" customFormat="1" ht="17.25" customHeight="1" x14ac:dyDescent="0.2">
      <c r="A256" s="24"/>
      <c r="B256" s="3"/>
      <c r="C256" s="3"/>
      <c r="D256" s="9"/>
      <c r="E256" s="4"/>
    </row>
    <row r="257" spans="1:5" s="5" customFormat="1" ht="17.25" customHeight="1" x14ac:dyDescent="0.2">
      <c r="A257" s="24"/>
      <c r="B257" s="3"/>
      <c r="C257" s="3"/>
      <c r="D257" s="9"/>
      <c r="E257" s="4"/>
    </row>
    <row r="258" spans="1:5" s="5" customFormat="1" ht="17.45" customHeight="1" x14ac:dyDescent="0.2">
      <c r="A258" s="24"/>
      <c r="B258" s="3"/>
      <c r="C258" s="3"/>
      <c r="D258" s="9"/>
      <c r="E258" s="4"/>
    </row>
    <row r="259" spans="1:5" s="5" customFormat="1" ht="17.45" customHeight="1" x14ac:dyDescent="0.2">
      <c r="A259" s="24"/>
      <c r="B259" s="3"/>
      <c r="C259" s="3"/>
      <c r="D259" s="9"/>
      <c r="E259" s="4"/>
    </row>
    <row r="260" spans="1:5" s="5" customFormat="1" ht="17.45" customHeight="1" x14ac:dyDescent="0.2">
      <c r="A260" s="24"/>
      <c r="B260" s="3"/>
      <c r="C260" s="3"/>
      <c r="D260" s="9"/>
      <c r="E260" s="4"/>
    </row>
    <row r="261" spans="1:5" s="5" customFormat="1" ht="17.45" customHeight="1" x14ac:dyDescent="0.2">
      <c r="A261" s="24"/>
      <c r="B261" s="3"/>
      <c r="C261" s="3"/>
      <c r="D261" s="9"/>
      <c r="E261" s="4"/>
    </row>
    <row r="262" spans="1:5" s="5" customFormat="1" ht="17.45" customHeight="1" x14ac:dyDescent="0.2">
      <c r="A262" s="24"/>
      <c r="B262" s="3"/>
      <c r="C262" s="3"/>
      <c r="D262" s="9"/>
      <c r="E262" s="4"/>
    </row>
    <row r="263" spans="1:5" s="5" customFormat="1" ht="17.45" customHeight="1" x14ac:dyDescent="0.2">
      <c r="A263" s="24"/>
      <c r="B263" s="3"/>
      <c r="C263" s="3"/>
      <c r="D263" s="9"/>
      <c r="E263" s="4"/>
    </row>
    <row r="264" spans="1:5" s="5" customFormat="1" ht="17.45" customHeight="1" x14ac:dyDescent="0.2">
      <c r="A264" s="24"/>
      <c r="B264" s="3"/>
      <c r="C264" s="3"/>
      <c r="D264" s="9"/>
      <c r="E264" s="4"/>
    </row>
    <row r="265" spans="1:5" s="5" customFormat="1" ht="17.45" customHeight="1" x14ac:dyDescent="0.2">
      <c r="A265" s="24"/>
      <c r="B265" s="3"/>
      <c r="C265" s="3"/>
      <c r="D265" s="9"/>
      <c r="E265" s="4"/>
    </row>
    <row r="266" spans="1:5" s="5" customFormat="1" ht="17.45" customHeight="1" x14ac:dyDescent="0.2">
      <c r="A266" s="24"/>
      <c r="B266" s="3"/>
      <c r="C266" s="3"/>
      <c r="D266" s="9"/>
      <c r="E266" s="4"/>
    </row>
    <row r="267" spans="1:5" s="5" customFormat="1" ht="17.45" customHeight="1" x14ac:dyDescent="0.2">
      <c r="A267" s="24"/>
      <c r="B267" s="3"/>
      <c r="C267" s="3"/>
      <c r="D267" s="9"/>
      <c r="E267" s="4"/>
    </row>
    <row r="268" spans="1:5" s="5" customFormat="1" ht="17.45" customHeight="1" x14ac:dyDescent="0.2">
      <c r="A268" s="24"/>
      <c r="B268" s="3"/>
      <c r="C268" s="3"/>
      <c r="D268" s="9"/>
      <c r="E268" s="4"/>
    </row>
    <row r="269" spans="1:5" s="5" customFormat="1" ht="17.45" customHeight="1" x14ac:dyDescent="0.2">
      <c r="A269" s="24"/>
      <c r="B269" s="3"/>
      <c r="C269" s="3"/>
      <c r="D269" s="9"/>
      <c r="E269" s="4"/>
    </row>
    <row r="270" spans="1:5" s="5" customFormat="1" ht="17.45" customHeight="1" x14ac:dyDescent="0.2">
      <c r="A270" s="24"/>
      <c r="B270" s="3"/>
      <c r="C270" s="3"/>
      <c r="D270" s="9"/>
      <c r="E270" s="4"/>
    </row>
    <row r="271" spans="1:5" s="5" customFormat="1" ht="17.45" customHeight="1" x14ac:dyDescent="0.2">
      <c r="A271" s="24"/>
      <c r="B271" s="3"/>
      <c r="C271" s="3"/>
      <c r="D271" s="9"/>
      <c r="E271" s="4"/>
    </row>
    <row r="272" spans="1:5" s="5" customFormat="1" ht="17.45" customHeight="1" x14ac:dyDescent="0.2">
      <c r="A272" s="24"/>
      <c r="B272" s="3"/>
      <c r="C272" s="3"/>
      <c r="D272" s="9"/>
      <c r="E272" s="4"/>
    </row>
    <row r="273" spans="1:8" s="5" customFormat="1" ht="17.45" customHeight="1" x14ac:dyDescent="0.2">
      <c r="A273" s="24"/>
      <c r="B273" s="3"/>
      <c r="C273" s="3"/>
      <c r="D273" s="9"/>
      <c r="E273" s="4"/>
    </row>
    <row r="274" spans="1:8" s="5" customFormat="1" ht="17.45" customHeight="1" x14ac:dyDescent="0.2">
      <c r="A274" s="24"/>
      <c r="B274" s="3"/>
      <c r="C274" s="3"/>
      <c r="D274" s="9"/>
      <c r="E274" s="4"/>
    </row>
    <row r="275" spans="1:8" s="5" customFormat="1" ht="17.45" customHeight="1" x14ac:dyDescent="0.2">
      <c r="A275" s="24"/>
      <c r="B275" s="3"/>
      <c r="C275" s="3"/>
      <c r="D275" s="9"/>
      <c r="E275" s="4"/>
    </row>
    <row r="276" spans="1:8" s="5" customFormat="1" ht="20.45" customHeight="1" x14ac:dyDescent="0.2">
      <c r="A276" s="24"/>
      <c r="B276" s="3"/>
      <c r="C276" s="3"/>
      <c r="D276" s="9"/>
      <c r="E276" s="4"/>
      <c r="H276" s="3"/>
    </row>
  </sheetData>
  <autoFilter ref="A8:H8" xr:uid="{00000000-0001-0000-0000-000000000000}">
    <sortState xmlns:xlrd2="http://schemas.microsoft.com/office/spreadsheetml/2017/richdata2" ref="A9:H197">
      <sortCondition ref="A8"/>
    </sortState>
  </autoFilter>
  <mergeCells count="13">
    <mergeCell ref="A210:E210"/>
    <mergeCell ref="A211:E211"/>
    <mergeCell ref="A202:E202"/>
    <mergeCell ref="A203:E203"/>
    <mergeCell ref="A204:E204"/>
    <mergeCell ref="D208:E208"/>
    <mergeCell ref="D209:E209"/>
    <mergeCell ref="A2:E2"/>
    <mergeCell ref="A3:E3"/>
    <mergeCell ref="A5:E5"/>
    <mergeCell ref="A6:E6"/>
    <mergeCell ref="A7:E7"/>
    <mergeCell ref="A4:E4"/>
  </mergeCells>
  <phoneticPr fontId="13" type="noConversion"/>
  <pageMargins left="0.35433070866141736" right="0.19685039370078741" top="0.27559055118110237" bottom="0.23622047244094491" header="0.31496062992125984" footer="0.31496062992125984"/>
  <pageSetup paperSize="5" scale="60" fitToHeight="0" orientation="landscape" r:id="rId1"/>
  <rowBreaks count="2" manualBreakCount="2">
    <brk id="177" max="4" man="1"/>
    <brk id="215"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3BD3-BCDE-4872-992E-E6458CC7F548}">
  <dimension ref="A1:H271"/>
  <sheetViews>
    <sheetView topLeftCell="A64" workbookViewId="0">
      <selection activeCell="A3" sqref="A3:E3"/>
    </sheetView>
  </sheetViews>
  <sheetFormatPr defaultColWidth="11.5" defaultRowHeight="12.75" x14ac:dyDescent="0.2"/>
  <cols>
    <col min="1" max="1" width="15.83203125" style="24" bestFit="1" customWidth="1"/>
    <col min="2" max="2" width="32" style="3" bestFit="1" customWidth="1"/>
    <col min="3" max="3" width="52" style="3" bestFit="1" customWidth="1"/>
    <col min="4" max="4" width="101.1640625" style="9" customWidth="1"/>
    <col min="5" max="5" width="24.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781</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8" s="5" customFormat="1" ht="16.5" x14ac:dyDescent="0.25">
      <c r="A97" s="26">
        <v>42003</v>
      </c>
      <c r="B97" s="16" t="s">
        <v>185</v>
      </c>
      <c r="C97" s="12" t="s">
        <v>186</v>
      </c>
      <c r="D97" s="12" t="s">
        <v>187</v>
      </c>
      <c r="E97" s="14">
        <v>23600</v>
      </c>
    </row>
    <row r="98" spans="1:8" s="5" customFormat="1" ht="16.5" x14ac:dyDescent="0.25">
      <c r="A98" s="26">
        <v>42003</v>
      </c>
      <c r="B98" s="16" t="s">
        <v>188</v>
      </c>
      <c r="C98" s="12" t="s">
        <v>189</v>
      </c>
      <c r="D98" s="12" t="s">
        <v>190</v>
      </c>
      <c r="E98" s="14">
        <v>23600</v>
      </c>
    </row>
    <row r="99" spans="1:8" s="5" customFormat="1" ht="16.5" x14ac:dyDescent="0.25">
      <c r="A99" s="26">
        <v>42009</v>
      </c>
      <c r="B99" s="16" t="s">
        <v>191</v>
      </c>
      <c r="C99" s="12" t="s">
        <v>186</v>
      </c>
      <c r="D99" s="12" t="s">
        <v>187</v>
      </c>
      <c r="E99" s="14">
        <v>23600</v>
      </c>
    </row>
    <row r="100" spans="1:8" s="123" customFormat="1" ht="16.5" x14ac:dyDescent="0.25">
      <c r="A100" s="26">
        <v>42034</v>
      </c>
      <c r="B100" s="16" t="s">
        <v>192</v>
      </c>
      <c r="C100" s="12" t="s">
        <v>193</v>
      </c>
      <c r="D100" s="12" t="s">
        <v>194</v>
      </c>
      <c r="E100" s="14">
        <v>72320</v>
      </c>
      <c r="F100" s="5"/>
      <c r="G100" s="5"/>
      <c r="H100" s="5"/>
    </row>
    <row r="101" spans="1:8" s="123" customFormat="1" ht="16.5" x14ac:dyDescent="0.25">
      <c r="A101" s="26">
        <v>42035</v>
      </c>
      <c r="B101" s="16" t="s">
        <v>195</v>
      </c>
      <c r="C101" s="12" t="s">
        <v>196</v>
      </c>
      <c r="D101" s="12" t="s">
        <v>197</v>
      </c>
      <c r="E101" s="14">
        <v>23600</v>
      </c>
      <c r="F101" s="5"/>
      <c r="G101" s="5"/>
      <c r="H101" s="5"/>
    </row>
    <row r="102" spans="1:8" s="123" customFormat="1" ht="16.5" x14ac:dyDescent="0.25">
      <c r="A102" s="26">
        <v>42035</v>
      </c>
      <c r="B102" s="16" t="s">
        <v>198</v>
      </c>
      <c r="C102" s="12" t="s">
        <v>189</v>
      </c>
      <c r="D102" s="12" t="s">
        <v>190</v>
      </c>
      <c r="E102" s="14">
        <v>23600</v>
      </c>
      <c r="F102" s="5"/>
      <c r="G102" s="5"/>
      <c r="H102" s="5"/>
    </row>
    <row r="103" spans="1:8" s="5" customFormat="1" ht="16.5" x14ac:dyDescent="0.25">
      <c r="A103" s="26">
        <v>42040</v>
      </c>
      <c r="B103" s="16" t="s">
        <v>199</v>
      </c>
      <c r="C103" s="12" t="s">
        <v>186</v>
      </c>
      <c r="D103" s="12" t="s">
        <v>187</v>
      </c>
      <c r="E103" s="14">
        <v>23600</v>
      </c>
    </row>
    <row r="104" spans="1:8" s="5" customFormat="1" ht="16.5" x14ac:dyDescent="0.25">
      <c r="A104" s="26">
        <v>42040</v>
      </c>
      <c r="B104" s="16" t="s">
        <v>85</v>
      </c>
      <c r="C104" s="12" t="s">
        <v>200</v>
      </c>
      <c r="D104" s="12" t="s">
        <v>201</v>
      </c>
      <c r="E104" s="14">
        <v>13697.39</v>
      </c>
    </row>
    <row r="105" spans="1:8" s="5" customFormat="1" ht="16.5" x14ac:dyDescent="0.25">
      <c r="A105" s="26">
        <v>42063</v>
      </c>
      <c r="B105" s="16" t="s">
        <v>202</v>
      </c>
      <c r="C105" s="12" t="s">
        <v>183</v>
      </c>
      <c r="D105" s="12" t="s">
        <v>203</v>
      </c>
      <c r="E105" s="14">
        <v>25000</v>
      </c>
    </row>
    <row r="106" spans="1:8" s="5" customFormat="1" ht="16.5" x14ac:dyDescent="0.25">
      <c r="A106" s="26">
        <v>42063</v>
      </c>
      <c r="B106" s="16" t="s">
        <v>204</v>
      </c>
      <c r="C106" s="12" t="s">
        <v>205</v>
      </c>
      <c r="D106" s="12" t="s">
        <v>206</v>
      </c>
      <c r="E106" s="14">
        <v>529759.6</v>
      </c>
    </row>
    <row r="107" spans="1:8" s="5" customFormat="1" ht="16.5" x14ac:dyDescent="0.25">
      <c r="A107" s="26">
        <v>42063</v>
      </c>
      <c r="B107" s="16" t="s">
        <v>207</v>
      </c>
      <c r="C107" s="12" t="s">
        <v>196</v>
      </c>
      <c r="D107" s="12" t="s">
        <v>208</v>
      </c>
      <c r="E107" s="14">
        <v>23600</v>
      </c>
    </row>
    <row r="108" spans="1:8" s="5" customFormat="1" ht="16.5" x14ac:dyDescent="0.25">
      <c r="A108" s="26">
        <v>42063</v>
      </c>
      <c r="B108" s="16" t="s">
        <v>209</v>
      </c>
      <c r="C108" s="12" t="s">
        <v>189</v>
      </c>
      <c r="D108" s="12" t="s">
        <v>190</v>
      </c>
      <c r="E108" s="14">
        <v>23600</v>
      </c>
    </row>
    <row r="109" spans="1:8" s="5" customFormat="1" ht="33" x14ac:dyDescent="0.25">
      <c r="A109" s="26">
        <v>42078</v>
      </c>
      <c r="B109" s="16" t="s">
        <v>210</v>
      </c>
      <c r="C109" s="12" t="s">
        <v>211</v>
      </c>
      <c r="D109" s="12" t="s">
        <v>212</v>
      </c>
      <c r="E109" s="14">
        <v>25200</v>
      </c>
    </row>
    <row r="110" spans="1:8" s="5" customFormat="1" ht="33" x14ac:dyDescent="0.25">
      <c r="A110" s="26">
        <v>42094</v>
      </c>
      <c r="B110" s="16" t="s">
        <v>213</v>
      </c>
      <c r="C110" s="12" t="s">
        <v>214</v>
      </c>
      <c r="D110" s="12" t="s">
        <v>215</v>
      </c>
      <c r="E110" s="14">
        <v>150000</v>
      </c>
    </row>
    <row r="111" spans="1:8" s="5" customFormat="1" ht="33" x14ac:dyDescent="0.25">
      <c r="A111" s="26">
        <v>42095</v>
      </c>
      <c r="B111" s="16" t="s">
        <v>216</v>
      </c>
      <c r="C111" s="12" t="s">
        <v>205</v>
      </c>
      <c r="D111" s="12" t="s">
        <v>217</v>
      </c>
      <c r="E111" s="14">
        <v>413000</v>
      </c>
    </row>
    <row r="112" spans="1:8" s="5" customFormat="1" ht="16.5" x14ac:dyDescent="0.25">
      <c r="A112" s="26">
        <v>42109</v>
      </c>
      <c r="B112" s="16" t="s">
        <v>218</v>
      </c>
      <c r="C112" s="12" t="s">
        <v>205</v>
      </c>
      <c r="D112" s="12" t="s">
        <v>219</v>
      </c>
      <c r="E112" s="14">
        <v>2089759.6</v>
      </c>
    </row>
    <row r="113" spans="1:8" s="5" customFormat="1" ht="33" x14ac:dyDescent="0.25">
      <c r="A113" s="26">
        <v>42124</v>
      </c>
      <c r="B113" s="16" t="s">
        <v>220</v>
      </c>
      <c r="C113" s="12" t="s">
        <v>221</v>
      </c>
      <c r="D113" s="12" t="s">
        <v>222</v>
      </c>
      <c r="E113" s="14">
        <v>210501.48</v>
      </c>
    </row>
    <row r="114" spans="1:8" s="123" customFormat="1" ht="33" x14ac:dyDescent="0.25">
      <c r="A114" s="26">
        <v>42130</v>
      </c>
      <c r="B114" s="16" t="s">
        <v>134</v>
      </c>
      <c r="C114" s="12" t="s">
        <v>223</v>
      </c>
      <c r="D114" s="12" t="s">
        <v>224</v>
      </c>
      <c r="E114" s="14">
        <v>81243</v>
      </c>
      <c r="F114" s="5"/>
      <c r="G114" s="5"/>
      <c r="H114" s="5"/>
    </row>
    <row r="115" spans="1:8" s="5" customFormat="1" ht="33" x14ac:dyDescent="0.25">
      <c r="A115" s="26">
        <v>42263</v>
      </c>
      <c r="B115" s="16" t="s">
        <v>225</v>
      </c>
      <c r="C115" s="12" t="s">
        <v>226</v>
      </c>
      <c r="D115" s="12" t="s">
        <v>227</v>
      </c>
      <c r="E115" s="14">
        <v>7198</v>
      </c>
    </row>
    <row r="116" spans="1:8" s="5" customFormat="1" ht="33" x14ac:dyDescent="0.25">
      <c r="A116" s="26">
        <v>42277</v>
      </c>
      <c r="B116" s="16" t="s">
        <v>228</v>
      </c>
      <c r="C116" s="12" t="s">
        <v>229</v>
      </c>
      <c r="D116" s="12" t="s">
        <v>230</v>
      </c>
      <c r="E116" s="14">
        <v>27140</v>
      </c>
    </row>
    <row r="117" spans="1:8" s="5" customFormat="1" ht="33" x14ac:dyDescent="0.25">
      <c r="A117" s="26">
        <v>42307</v>
      </c>
      <c r="B117" s="16" t="s">
        <v>231</v>
      </c>
      <c r="C117" s="12" t="s">
        <v>229</v>
      </c>
      <c r="D117" s="12" t="s">
        <v>232</v>
      </c>
      <c r="E117" s="14">
        <v>27140</v>
      </c>
    </row>
    <row r="118" spans="1:8" s="5" customFormat="1" ht="16.5" x14ac:dyDescent="0.25">
      <c r="A118" s="26">
        <v>42307</v>
      </c>
      <c r="B118" s="16" t="s">
        <v>233</v>
      </c>
      <c r="C118" s="12" t="s">
        <v>234</v>
      </c>
      <c r="D118" s="12" t="s">
        <v>235</v>
      </c>
      <c r="E118" s="14">
        <v>141600</v>
      </c>
    </row>
    <row r="119" spans="1:8" s="5" customFormat="1" ht="16.5" x14ac:dyDescent="0.25">
      <c r="A119" s="26">
        <v>42326</v>
      </c>
      <c r="B119" s="16" t="s">
        <v>236</v>
      </c>
      <c r="C119" s="12" t="s">
        <v>237</v>
      </c>
      <c r="D119" s="12" t="s">
        <v>238</v>
      </c>
      <c r="E119" s="14">
        <v>36000</v>
      </c>
    </row>
    <row r="120" spans="1:8" s="5" customFormat="1" ht="33" x14ac:dyDescent="0.25">
      <c r="A120" s="26">
        <v>42338</v>
      </c>
      <c r="B120" s="16" t="s">
        <v>239</v>
      </c>
      <c r="C120" s="12" t="s">
        <v>229</v>
      </c>
      <c r="D120" s="12" t="s">
        <v>240</v>
      </c>
      <c r="E120" s="14">
        <v>27140</v>
      </c>
    </row>
    <row r="121" spans="1:8" s="5" customFormat="1" ht="16.5" x14ac:dyDescent="0.25">
      <c r="A121" s="26">
        <v>42338</v>
      </c>
      <c r="B121" s="16" t="s">
        <v>241</v>
      </c>
      <c r="C121" s="12" t="s">
        <v>234</v>
      </c>
      <c r="D121" s="12" t="s">
        <v>242</v>
      </c>
      <c r="E121" s="14">
        <v>141600</v>
      </c>
    </row>
    <row r="122" spans="1:8" s="5" customFormat="1" ht="16.5" x14ac:dyDescent="0.25">
      <c r="A122" s="26">
        <v>42368</v>
      </c>
      <c r="B122" s="16" t="s">
        <v>243</v>
      </c>
      <c r="C122" s="12" t="s">
        <v>234</v>
      </c>
      <c r="D122" s="12" t="s">
        <v>244</v>
      </c>
      <c r="E122" s="14">
        <v>141600</v>
      </c>
    </row>
    <row r="123" spans="1:8" s="5" customFormat="1" ht="33" x14ac:dyDescent="0.25">
      <c r="A123" s="26">
        <v>42369</v>
      </c>
      <c r="B123" s="16" t="s">
        <v>245</v>
      </c>
      <c r="C123" s="12" t="s">
        <v>246</v>
      </c>
      <c r="D123" s="12" t="s">
        <v>247</v>
      </c>
      <c r="E123" s="14">
        <v>70800</v>
      </c>
    </row>
    <row r="124" spans="1:8" s="5" customFormat="1" ht="33" x14ac:dyDescent="0.25">
      <c r="A124" s="26">
        <v>42399</v>
      </c>
      <c r="B124" s="16" t="s">
        <v>248</v>
      </c>
      <c r="C124" s="12" t="s">
        <v>249</v>
      </c>
      <c r="D124" s="12" t="s">
        <v>250</v>
      </c>
      <c r="E124" s="14">
        <v>40000</v>
      </c>
    </row>
    <row r="125" spans="1:8" s="123" customFormat="1" ht="16.5" x14ac:dyDescent="0.25">
      <c r="A125" s="26">
        <v>42399</v>
      </c>
      <c r="B125" s="16" t="s">
        <v>251</v>
      </c>
      <c r="C125" s="12" t="s">
        <v>234</v>
      </c>
      <c r="D125" s="12" t="s">
        <v>242</v>
      </c>
      <c r="E125" s="14">
        <v>141600</v>
      </c>
      <c r="F125" s="5"/>
      <c r="G125" s="5"/>
      <c r="H125" s="5"/>
    </row>
    <row r="126" spans="1:8" s="123" customFormat="1" ht="16.5" x14ac:dyDescent="0.25">
      <c r="A126" s="26">
        <v>42429</v>
      </c>
      <c r="B126" s="16" t="s">
        <v>252</v>
      </c>
      <c r="C126" s="12" t="s">
        <v>234</v>
      </c>
      <c r="D126" s="12" t="s">
        <v>244</v>
      </c>
      <c r="E126" s="14">
        <v>141600</v>
      </c>
      <c r="F126" s="5"/>
      <c r="G126" s="5"/>
      <c r="H126" s="5"/>
    </row>
    <row r="127" spans="1:8" s="123" customFormat="1" ht="33" x14ac:dyDescent="0.25">
      <c r="A127" s="26">
        <v>42429</v>
      </c>
      <c r="B127" s="16" t="s">
        <v>253</v>
      </c>
      <c r="C127" s="12" t="s">
        <v>246</v>
      </c>
      <c r="D127" s="12" t="s">
        <v>254</v>
      </c>
      <c r="E127" s="14">
        <v>70800</v>
      </c>
      <c r="F127" s="5"/>
      <c r="G127" s="5"/>
      <c r="H127" s="5"/>
    </row>
    <row r="128" spans="1:8" s="5" customFormat="1" ht="16.5" x14ac:dyDescent="0.25">
      <c r="A128" s="26">
        <v>42431</v>
      </c>
      <c r="B128" s="16" t="s">
        <v>255</v>
      </c>
      <c r="C128" s="12" t="s">
        <v>256</v>
      </c>
      <c r="D128" s="12" t="s">
        <v>257</v>
      </c>
      <c r="E128" s="14">
        <v>59000</v>
      </c>
    </row>
    <row r="129" spans="1:8" s="5" customFormat="1" ht="16.5" x14ac:dyDescent="0.25">
      <c r="A129" s="26">
        <v>42459</v>
      </c>
      <c r="B129" s="16" t="s">
        <v>258</v>
      </c>
      <c r="C129" s="12" t="s">
        <v>234</v>
      </c>
      <c r="D129" s="12" t="s">
        <v>244</v>
      </c>
      <c r="E129" s="14">
        <v>141600</v>
      </c>
    </row>
    <row r="130" spans="1:8" s="5" customFormat="1" ht="33" x14ac:dyDescent="0.25">
      <c r="A130" s="26">
        <v>42489</v>
      </c>
      <c r="B130" s="16" t="s">
        <v>259</v>
      </c>
      <c r="C130" s="12" t="s">
        <v>246</v>
      </c>
      <c r="D130" s="12" t="s">
        <v>260</v>
      </c>
      <c r="E130" s="14">
        <v>70800</v>
      </c>
    </row>
    <row r="131" spans="1:8" s="5" customFormat="1" ht="33" x14ac:dyDescent="0.25">
      <c r="A131" s="26">
        <v>42551</v>
      </c>
      <c r="B131" s="16" t="s">
        <v>261</v>
      </c>
      <c r="C131" s="12" t="s">
        <v>246</v>
      </c>
      <c r="D131" s="12" t="s">
        <v>262</v>
      </c>
      <c r="E131" s="14">
        <v>70800</v>
      </c>
    </row>
    <row r="132" spans="1:8" s="5" customFormat="1" ht="33" x14ac:dyDescent="0.25">
      <c r="A132" s="26">
        <v>42607</v>
      </c>
      <c r="B132" s="16" t="s">
        <v>263</v>
      </c>
      <c r="C132" s="12" t="s">
        <v>246</v>
      </c>
      <c r="D132" s="12" t="s">
        <v>264</v>
      </c>
      <c r="E132" s="14">
        <v>70800</v>
      </c>
    </row>
    <row r="133" spans="1:8" s="5" customFormat="1" ht="33" x14ac:dyDescent="0.25">
      <c r="A133" s="26">
        <v>42612</v>
      </c>
      <c r="B133" s="16" t="s">
        <v>202</v>
      </c>
      <c r="C133" s="12" t="s">
        <v>265</v>
      </c>
      <c r="D133" s="12" t="s">
        <v>250</v>
      </c>
      <c r="E133" s="14">
        <v>41300</v>
      </c>
    </row>
    <row r="134" spans="1:8" s="123" customFormat="1" ht="33" x14ac:dyDescent="0.25">
      <c r="A134" s="26">
        <v>42643</v>
      </c>
      <c r="B134" s="16" t="s">
        <v>266</v>
      </c>
      <c r="C134" s="12" t="s">
        <v>246</v>
      </c>
      <c r="D134" s="12" t="s">
        <v>267</v>
      </c>
      <c r="E134" s="14">
        <v>35400</v>
      </c>
      <c r="F134" s="5"/>
      <c r="G134" s="5"/>
      <c r="H134" s="5"/>
    </row>
    <row r="135" spans="1:8" s="123" customFormat="1" ht="16.5" x14ac:dyDescent="0.25">
      <c r="A135" s="26">
        <v>43069</v>
      </c>
      <c r="B135" s="16" t="s">
        <v>268</v>
      </c>
      <c r="C135" s="12" t="s">
        <v>8</v>
      </c>
      <c r="D135" s="42" t="s">
        <v>269</v>
      </c>
      <c r="E135" s="14">
        <v>53045.62</v>
      </c>
      <c r="F135" s="5"/>
      <c r="G135" s="5"/>
      <c r="H135" s="5"/>
    </row>
    <row r="136" spans="1:8" s="5" customFormat="1" ht="16.5" x14ac:dyDescent="0.25">
      <c r="A136" s="26">
        <v>43099</v>
      </c>
      <c r="B136" s="16" t="s">
        <v>270</v>
      </c>
      <c r="C136" s="124" t="s">
        <v>8</v>
      </c>
      <c r="D136" s="12" t="s">
        <v>271</v>
      </c>
      <c r="E136" s="71">
        <v>102604</v>
      </c>
    </row>
    <row r="137" spans="1:8" s="5" customFormat="1" ht="16.5" x14ac:dyDescent="0.25">
      <c r="A137" s="26">
        <v>43555</v>
      </c>
      <c r="B137" s="16" t="s">
        <v>272</v>
      </c>
      <c r="C137" s="124" t="s">
        <v>273</v>
      </c>
      <c r="D137" s="12" t="s">
        <v>274</v>
      </c>
      <c r="E137" s="71">
        <v>66300</v>
      </c>
    </row>
    <row r="138" spans="1:8" s="123" customFormat="1" ht="16.5" x14ac:dyDescent="0.25">
      <c r="A138" s="26">
        <v>43613</v>
      </c>
      <c r="B138" s="16" t="s">
        <v>275</v>
      </c>
      <c r="C138" s="124" t="s">
        <v>8</v>
      </c>
      <c r="D138" s="12" t="s">
        <v>276</v>
      </c>
      <c r="E138" s="71">
        <f>133386+180.57</f>
        <v>133566.57</v>
      </c>
      <c r="F138" s="5"/>
      <c r="G138" s="5"/>
      <c r="H138" s="5"/>
    </row>
    <row r="139" spans="1:8" s="123" customFormat="1" ht="16.5" x14ac:dyDescent="0.25">
      <c r="A139" s="26">
        <v>43646</v>
      </c>
      <c r="B139" s="16" t="s">
        <v>277</v>
      </c>
      <c r="C139" s="124" t="s">
        <v>8</v>
      </c>
      <c r="D139" s="12" t="s">
        <v>278</v>
      </c>
      <c r="E139" s="71">
        <v>133386</v>
      </c>
      <c r="F139" s="5"/>
      <c r="G139" s="5"/>
      <c r="H139" s="5"/>
    </row>
    <row r="140" spans="1:8" s="5" customFormat="1" ht="16.5" x14ac:dyDescent="0.25">
      <c r="A140" s="26">
        <v>43676</v>
      </c>
      <c r="B140" s="16" t="s">
        <v>279</v>
      </c>
      <c r="C140" s="124" t="s">
        <v>8</v>
      </c>
      <c r="D140" s="12" t="s">
        <v>280</v>
      </c>
      <c r="E140" s="71">
        <v>133386</v>
      </c>
    </row>
    <row r="141" spans="1:8" s="5" customFormat="1" ht="16.5" x14ac:dyDescent="0.25">
      <c r="A141" s="26">
        <v>43677</v>
      </c>
      <c r="B141" s="16" t="s">
        <v>281</v>
      </c>
      <c r="C141" s="124" t="s">
        <v>273</v>
      </c>
      <c r="D141" s="12" t="s">
        <v>274</v>
      </c>
      <c r="E141" s="71">
        <v>67440</v>
      </c>
    </row>
    <row r="142" spans="1:8" s="5" customFormat="1" ht="16.5" x14ac:dyDescent="0.25">
      <c r="A142" s="26">
        <v>43707</v>
      </c>
      <c r="B142" s="16" t="s">
        <v>282</v>
      </c>
      <c r="C142" s="124" t="s">
        <v>8</v>
      </c>
      <c r="D142" s="12" t="s">
        <v>283</v>
      </c>
      <c r="E142" s="71">
        <v>133386</v>
      </c>
    </row>
    <row r="143" spans="1:8" s="123" customFormat="1" ht="16.5" x14ac:dyDescent="0.25">
      <c r="A143" s="26">
        <v>43738</v>
      </c>
      <c r="B143" s="16" t="s">
        <v>284</v>
      </c>
      <c r="C143" s="124" t="s">
        <v>8</v>
      </c>
      <c r="D143" s="12" t="s">
        <v>285</v>
      </c>
      <c r="E143" s="71">
        <v>133386</v>
      </c>
      <c r="F143" s="5"/>
      <c r="G143" s="5"/>
      <c r="H143" s="5"/>
    </row>
    <row r="144" spans="1:8" s="123" customFormat="1" ht="16.5" x14ac:dyDescent="0.25">
      <c r="A144" s="26">
        <v>43767</v>
      </c>
      <c r="B144" s="16" t="s">
        <v>286</v>
      </c>
      <c r="C144" s="124" t="s">
        <v>8</v>
      </c>
      <c r="D144" s="12" t="s">
        <v>287</v>
      </c>
      <c r="E144" s="71">
        <v>133386</v>
      </c>
      <c r="F144" s="5"/>
      <c r="G144" s="5"/>
      <c r="H144" s="5"/>
    </row>
    <row r="145" spans="1:8" s="5" customFormat="1" ht="16.5" x14ac:dyDescent="0.25">
      <c r="A145" s="26">
        <v>43799</v>
      </c>
      <c r="B145" s="16" t="s">
        <v>288</v>
      </c>
      <c r="C145" s="124" t="s">
        <v>8</v>
      </c>
      <c r="D145" s="12" t="s">
        <v>289</v>
      </c>
      <c r="E145" s="71">
        <v>133386</v>
      </c>
    </row>
    <row r="146" spans="1:8" s="5" customFormat="1" ht="16.5" x14ac:dyDescent="0.25">
      <c r="A146" s="26">
        <v>43830</v>
      </c>
      <c r="B146" s="16" t="s">
        <v>290</v>
      </c>
      <c r="C146" s="124" t="s">
        <v>8</v>
      </c>
      <c r="D146" s="12" t="s">
        <v>291</v>
      </c>
      <c r="E146" s="71">
        <v>133386</v>
      </c>
    </row>
    <row r="147" spans="1:8" s="5" customFormat="1" ht="16.5" x14ac:dyDescent="0.25">
      <c r="A147" s="26">
        <v>43860</v>
      </c>
      <c r="B147" s="16" t="s">
        <v>292</v>
      </c>
      <c r="C147" s="124" t="s">
        <v>8</v>
      </c>
      <c r="D147" s="12" t="s">
        <v>293</v>
      </c>
      <c r="E147" s="71">
        <v>133386</v>
      </c>
    </row>
    <row r="148" spans="1:8" s="39" customFormat="1" ht="16.5" x14ac:dyDescent="0.25">
      <c r="A148" s="26">
        <v>43890</v>
      </c>
      <c r="B148" s="16" t="s">
        <v>294</v>
      </c>
      <c r="C148" s="124" t="s">
        <v>8</v>
      </c>
      <c r="D148" s="12" t="s">
        <v>295</v>
      </c>
      <c r="E148" s="71">
        <v>133386</v>
      </c>
      <c r="F148" s="5"/>
      <c r="G148" s="5"/>
      <c r="H148" s="5"/>
    </row>
    <row r="149" spans="1:8" s="123" customFormat="1" ht="16.5" x14ac:dyDescent="0.25">
      <c r="A149" s="26">
        <v>43920</v>
      </c>
      <c r="B149" s="16" t="s">
        <v>296</v>
      </c>
      <c r="C149" s="124" t="s">
        <v>8</v>
      </c>
      <c r="D149" s="12" t="s">
        <v>297</v>
      </c>
      <c r="E149" s="71">
        <v>133386</v>
      </c>
      <c r="F149" s="5"/>
      <c r="G149" s="5"/>
      <c r="H149" s="5"/>
    </row>
    <row r="150" spans="1:8" s="5" customFormat="1" ht="33" x14ac:dyDescent="0.25">
      <c r="A150" s="26">
        <v>43931</v>
      </c>
      <c r="B150" s="16" t="s">
        <v>298</v>
      </c>
      <c r="C150" s="124" t="s">
        <v>57</v>
      </c>
      <c r="D150" s="12" t="s">
        <v>58</v>
      </c>
      <c r="E150" s="71">
        <v>40720</v>
      </c>
    </row>
    <row r="151" spans="1:8" s="5" customFormat="1" ht="16.5" x14ac:dyDescent="0.25">
      <c r="A151" s="26">
        <v>43949</v>
      </c>
      <c r="B151" s="16" t="s">
        <v>299</v>
      </c>
      <c r="C151" s="124" t="s">
        <v>8</v>
      </c>
      <c r="D151" s="12" t="s">
        <v>300</v>
      </c>
      <c r="E151" s="71">
        <v>133386</v>
      </c>
    </row>
    <row r="152" spans="1:8" s="5" customFormat="1" ht="16.5" x14ac:dyDescent="0.25">
      <c r="A152" s="26">
        <v>43981</v>
      </c>
      <c r="B152" s="16" t="s">
        <v>301</v>
      </c>
      <c r="C152" s="124" t="s">
        <v>8</v>
      </c>
      <c r="D152" s="12" t="s">
        <v>302</v>
      </c>
      <c r="E152" s="71">
        <v>133386</v>
      </c>
    </row>
    <row r="153" spans="1:8" s="5" customFormat="1" ht="16.5" x14ac:dyDescent="0.25">
      <c r="A153" s="26">
        <v>43995</v>
      </c>
      <c r="B153" s="16" t="s">
        <v>303</v>
      </c>
      <c r="C153" s="124" t="s">
        <v>304</v>
      </c>
      <c r="D153" s="12" t="s">
        <v>305</v>
      </c>
      <c r="E153" s="71">
        <v>360000</v>
      </c>
    </row>
    <row r="154" spans="1:8" s="5" customFormat="1" ht="16.5" x14ac:dyDescent="0.25">
      <c r="A154" s="26">
        <v>43998</v>
      </c>
      <c r="B154" s="16" t="s">
        <v>306</v>
      </c>
      <c r="C154" s="124" t="s">
        <v>307</v>
      </c>
      <c r="D154" s="12" t="s">
        <v>308</v>
      </c>
      <c r="E154" s="71">
        <v>156472.1</v>
      </c>
    </row>
    <row r="155" spans="1:8" s="123" customFormat="1" ht="16.5" x14ac:dyDescent="0.25">
      <c r="A155" s="26">
        <v>43999</v>
      </c>
      <c r="B155" s="16" t="s">
        <v>309</v>
      </c>
      <c r="C155" s="124" t="s">
        <v>307</v>
      </c>
      <c r="D155" s="12" t="s">
        <v>308</v>
      </c>
      <c r="E155" s="71">
        <v>157118.1</v>
      </c>
      <c r="F155" s="5"/>
      <c r="G155" s="5"/>
      <c r="H155" s="5"/>
    </row>
    <row r="156" spans="1:8" s="5" customFormat="1" ht="16.5" x14ac:dyDescent="0.25">
      <c r="A156" s="26">
        <v>44005</v>
      </c>
      <c r="B156" s="16" t="s">
        <v>310</v>
      </c>
      <c r="C156" s="124" t="s">
        <v>311</v>
      </c>
      <c r="D156" s="12" t="s">
        <v>308</v>
      </c>
      <c r="E156" s="71">
        <v>77175.600000000006</v>
      </c>
    </row>
    <row r="157" spans="1:8" s="123" customFormat="1" ht="16.5" x14ac:dyDescent="0.25">
      <c r="A157" s="26">
        <v>44010</v>
      </c>
      <c r="B157" s="16" t="s">
        <v>312</v>
      </c>
      <c r="C157" s="124" t="s">
        <v>313</v>
      </c>
      <c r="D157" s="12" t="s">
        <v>308</v>
      </c>
      <c r="E157" s="71">
        <v>157925.6</v>
      </c>
      <c r="F157" s="5"/>
      <c r="G157" s="5"/>
      <c r="H157" s="5"/>
    </row>
    <row r="158" spans="1:8" s="5" customFormat="1" ht="16.5" x14ac:dyDescent="0.25">
      <c r="A158" s="26">
        <v>44011</v>
      </c>
      <c r="B158" s="16" t="s">
        <v>314</v>
      </c>
      <c r="C158" s="124" t="s">
        <v>315</v>
      </c>
      <c r="D158" s="12" t="s">
        <v>308</v>
      </c>
      <c r="E158" s="71">
        <v>154351.20000000001</v>
      </c>
    </row>
    <row r="159" spans="1:8" s="123" customFormat="1" ht="16.5" x14ac:dyDescent="0.25">
      <c r="A159" s="26">
        <v>44012</v>
      </c>
      <c r="B159" s="16" t="s">
        <v>316</v>
      </c>
      <c r="C159" s="124" t="s">
        <v>8</v>
      </c>
      <c r="D159" s="12" t="s">
        <v>317</v>
      </c>
      <c r="E159" s="71">
        <v>133386</v>
      </c>
      <c r="F159" s="5"/>
      <c r="G159" s="5"/>
      <c r="H159" s="5"/>
    </row>
    <row r="160" spans="1:8" s="5" customFormat="1" ht="16.5" x14ac:dyDescent="0.25">
      <c r="A160" s="26">
        <v>44041</v>
      </c>
      <c r="B160" s="16" t="s">
        <v>318</v>
      </c>
      <c r="C160" s="124" t="s">
        <v>8</v>
      </c>
      <c r="D160" s="12" t="s">
        <v>319</v>
      </c>
      <c r="E160" s="71">
        <v>133386</v>
      </c>
    </row>
    <row r="161" spans="1:8" s="5" customFormat="1" ht="16.5" x14ac:dyDescent="0.25">
      <c r="A161" s="27">
        <v>44134</v>
      </c>
      <c r="B161" s="19" t="s">
        <v>320</v>
      </c>
      <c r="C161" s="70" t="s">
        <v>321</v>
      </c>
      <c r="D161" s="12" t="s">
        <v>322</v>
      </c>
      <c r="E161" s="71">
        <v>53552.37</v>
      </c>
    </row>
    <row r="162" spans="1:8" s="123" customFormat="1" ht="33" x14ac:dyDescent="0.25">
      <c r="A162" s="27">
        <v>44165</v>
      </c>
      <c r="B162" s="19" t="s">
        <v>323</v>
      </c>
      <c r="C162" s="70" t="s">
        <v>321</v>
      </c>
      <c r="D162" s="12" t="s">
        <v>324</v>
      </c>
      <c r="E162" s="71">
        <v>55047.25</v>
      </c>
      <c r="F162" s="5"/>
      <c r="G162" s="5"/>
      <c r="H162" s="5"/>
    </row>
    <row r="163" spans="1:8" s="123" customFormat="1" ht="33" x14ac:dyDescent="0.25">
      <c r="A163" s="27">
        <v>44196</v>
      </c>
      <c r="B163" s="23" t="s">
        <v>325</v>
      </c>
      <c r="C163" s="70" t="s">
        <v>321</v>
      </c>
      <c r="D163" s="12" t="s">
        <v>326</v>
      </c>
      <c r="E163" s="71">
        <v>28754.73</v>
      </c>
      <c r="F163" s="5"/>
      <c r="G163" s="5"/>
      <c r="H163" s="5"/>
    </row>
    <row r="164" spans="1:8" s="5" customFormat="1" ht="16.5" x14ac:dyDescent="0.25">
      <c r="A164" s="48">
        <v>44364</v>
      </c>
      <c r="B164" s="49" t="s">
        <v>11</v>
      </c>
      <c r="C164" s="125" t="s">
        <v>12</v>
      </c>
      <c r="D164" s="68" t="s">
        <v>13</v>
      </c>
      <c r="E164" s="59">
        <v>17700</v>
      </c>
    </row>
    <row r="165" spans="1:8" s="5" customFormat="1" ht="33" x14ac:dyDescent="0.25">
      <c r="A165" s="48">
        <v>44908</v>
      </c>
      <c r="B165" s="49" t="s">
        <v>327</v>
      </c>
      <c r="C165" s="58" t="s">
        <v>328</v>
      </c>
      <c r="D165" s="62" t="s">
        <v>330</v>
      </c>
      <c r="E165" s="59">
        <v>425050.16</v>
      </c>
    </row>
    <row r="166" spans="1:8" s="123" customFormat="1" ht="33" x14ac:dyDescent="0.25">
      <c r="A166" s="48">
        <v>44909</v>
      </c>
      <c r="B166" s="49" t="s">
        <v>14</v>
      </c>
      <c r="C166" s="58" t="s">
        <v>329</v>
      </c>
      <c r="D166" s="62" t="s">
        <v>331</v>
      </c>
      <c r="E166" s="59">
        <v>41300</v>
      </c>
      <c r="F166" s="5"/>
      <c r="G166" s="5"/>
      <c r="H166" s="5"/>
    </row>
    <row r="167" spans="1:8" s="5" customFormat="1" ht="16.5" x14ac:dyDescent="0.25">
      <c r="A167" s="48">
        <v>45139</v>
      </c>
      <c r="B167" s="49" t="s">
        <v>335</v>
      </c>
      <c r="C167" s="58" t="s">
        <v>334</v>
      </c>
      <c r="D167" s="62" t="s">
        <v>336</v>
      </c>
      <c r="E167" s="59">
        <v>43660</v>
      </c>
      <c r="F167" s="54"/>
      <c r="G167" s="54"/>
      <c r="H167" s="54"/>
    </row>
    <row r="168" spans="1:8" s="123" customFormat="1" ht="33" x14ac:dyDescent="0.25">
      <c r="A168" s="52">
        <v>45295</v>
      </c>
      <c r="B168" s="53" t="s">
        <v>11</v>
      </c>
      <c r="C168" s="139" t="s">
        <v>393</v>
      </c>
      <c r="D168" s="69" t="s">
        <v>436</v>
      </c>
      <c r="E168" s="59">
        <v>797013.65</v>
      </c>
      <c r="F168" s="55"/>
      <c r="G168" s="55"/>
      <c r="H168" s="55"/>
    </row>
    <row r="169" spans="1:8" s="5" customFormat="1" ht="33" x14ac:dyDescent="0.25">
      <c r="A169" s="27">
        <v>45457</v>
      </c>
      <c r="B169" s="136" t="s">
        <v>649</v>
      </c>
      <c r="C169" s="31" t="s">
        <v>650</v>
      </c>
      <c r="D169" s="12" t="s">
        <v>651</v>
      </c>
      <c r="E169" s="71">
        <v>17095.25</v>
      </c>
    </row>
    <row r="170" spans="1:8" s="5" customFormat="1" ht="33" x14ac:dyDescent="0.25">
      <c r="A170" s="27">
        <v>45476</v>
      </c>
      <c r="B170" s="136" t="s">
        <v>679</v>
      </c>
      <c r="C170" s="31" t="s">
        <v>520</v>
      </c>
      <c r="D170" s="12" t="s">
        <v>680</v>
      </c>
      <c r="E170" s="71">
        <v>20992.2</v>
      </c>
    </row>
    <row r="171" spans="1:8" s="5" customFormat="1" ht="33" x14ac:dyDescent="0.2">
      <c r="A171" s="131">
        <v>45523</v>
      </c>
      <c r="B171" s="132" t="s">
        <v>782</v>
      </c>
      <c r="C171" s="142" t="s">
        <v>783</v>
      </c>
      <c r="D171" s="140" t="s">
        <v>784</v>
      </c>
      <c r="E171" s="135">
        <v>75445.5</v>
      </c>
      <c r="F171" s="148"/>
      <c r="G171" s="148"/>
      <c r="H171" s="148"/>
    </row>
    <row r="172" spans="1:8" s="137" customFormat="1" ht="16.5" x14ac:dyDescent="0.2">
      <c r="A172" s="131">
        <v>45530</v>
      </c>
      <c r="B172" s="132" t="s">
        <v>785</v>
      </c>
      <c r="C172" s="142" t="s">
        <v>786</v>
      </c>
      <c r="D172" s="140" t="s">
        <v>787</v>
      </c>
      <c r="E172" s="135">
        <v>422614.38</v>
      </c>
    </row>
    <row r="173" spans="1:8" s="137" customFormat="1" ht="33" x14ac:dyDescent="0.2">
      <c r="A173" s="131">
        <v>45534</v>
      </c>
      <c r="B173" s="132" t="s">
        <v>788</v>
      </c>
      <c r="C173" s="142" t="s">
        <v>789</v>
      </c>
      <c r="D173" s="140" t="s">
        <v>790</v>
      </c>
      <c r="E173" s="135">
        <v>314103.34999999998</v>
      </c>
    </row>
    <row r="174" spans="1:8" s="137" customFormat="1" ht="33" x14ac:dyDescent="0.2">
      <c r="A174" s="131">
        <v>45539</v>
      </c>
      <c r="B174" s="132" t="s">
        <v>791</v>
      </c>
      <c r="C174" s="142" t="s">
        <v>746</v>
      </c>
      <c r="D174" s="140" t="s">
        <v>792</v>
      </c>
      <c r="E174" s="135">
        <v>97000</v>
      </c>
    </row>
    <row r="175" spans="1:8" s="137" customFormat="1" ht="16.5" x14ac:dyDescent="0.2">
      <c r="A175" s="131">
        <v>45548</v>
      </c>
      <c r="B175" s="132" t="s">
        <v>769</v>
      </c>
      <c r="C175" s="143" t="s">
        <v>770</v>
      </c>
      <c r="D175" s="149" t="s">
        <v>771</v>
      </c>
      <c r="E175" s="135">
        <v>58719.16</v>
      </c>
    </row>
    <row r="176" spans="1:8" s="148" customFormat="1" ht="33" customHeight="1" x14ac:dyDescent="0.2">
      <c r="A176" s="131">
        <v>45548</v>
      </c>
      <c r="B176" s="132" t="s">
        <v>772</v>
      </c>
      <c r="C176" s="140" t="s">
        <v>773</v>
      </c>
      <c r="D176" s="140" t="s">
        <v>774</v>
      </c>
      <c r="E176" s="135">
        <v>233278.92</v>
      </c>
      <c r="F176" s="137"/>
      <c r="G176" s="137"/>
      <c r="H176" s="137"/>
    </row>
    <row r="177" spans="1:8" s="148" customFormat="1" ht="33" customHeight="1" x14ac:dyDescent="0.2">
      <c r="A177" s="131">
        <v>45553</v>
      </c>
      <c r="B177" s="132" t="s">
        <v>775</v>
      </c>
      <c r="C177" s="140" t="s">
        <v>770</v>
      </c>
      <c r="D177" s="140" t="s">
        <v>776</v>
      </c>
      <c r="E177" s="135">
        <v>20967.66</v>
      </c>
      <c r="F177" s="137"/>
      <c r="G177" s="137"/>
      <c r="H177" s="137"/>
    </row>
    <row r="178" spans="1:8" s="148" customFormat="1" ht="33" customHeight="1" x14ac:dyDescent="0.2">
      <c r="A178" s="131">
        <v>45553</v>
      </c>
      <c r="B178" s="132" t="s">
        <v>777</v>
      </c>
      <c r="C178" s="140" t="s">
        <v>778</v>
      </c>
      <c r="D178" s="140" t="s">
        <v>779</v>
      </c>
      <c r="E178" s="135">
        <v>124912.72</v>
      </c>
      <c r="F178" s="137"/>
      <c r="G178" s="137"/>
      <c r="H178" s="137"/>
    </row>
    <row r="179" spans="1:8" s="148" customFormat="1" ht="33" customHeight="1" x14ac:dyDescent="0.2">
      <c r="A179" s="131">
        <v>45553</v>
      </c>
      <c r="B179" s="132" t="s">
        <v>793</v>
      </c>
      <c r="C179" s="140" t="s">
        <v>794</v>
      </c>
      <c r="D179" s="140" t="s">
        <v>795</v>
      </c>
      <c r="E179" s="135">
        <v>298481</v>
      </c>
      <c r="F179" s="137"/>
      <c r="G179" s="137"/>
      <c r="H179" s="137"/>
    </row>
    <row r="180" spans="1:8" s="148" customFormat="1" ht="33" customHeight="1" x14ac:dyDescent="0.2">
      <c r="A180" s="131">
        <v>45555</v>
      </c>
      <c r="B180" s="132" t="s">
        <v>11</v>
      </c>
      <c r="C180" s="140" t="s">
        <v>770</v>
      </c>
      <c r="D180" s="140" t="s">
        <v>780</v>
      </c>
      <c r="E180" s="135">
        <v>29134.03</v>
      </c>
      <c r="F180" s="137"/>
      <c r="G180" s="137"/>
      <c r="H180" s="137"/>
    </row>
    <row r="181" spans="1:8" s="148" customFormat="1" ht="33" customHeight="1" x14ac:dyDescent="0.2">
      <c r="A181" s="131">
        <v>45562</v>
      </c>
      <c r="B181" s="132" t="s">
        <v>796</v>
      </c>
      <c r="C181" s="140" t="s">
        <v>797</v>
      </c>
      <c r="D181" s="140" t="s">
        <v>798</v>
      </c>
      <c r="E181" s="135">
        <v>503880.06</v>
      </c>
      <c r="F181" s="137"/>
      <c r="G181" s="150"/>
      <c r="H181" s="137"/>
    </row>
    <row r="182" spans="1:8" s="148" customFormat="1" ht="33" customHeight="1" x14ac:dyDescent="0.2">
      <c r="A182" s="131">
        <v>45562</v>
      </c>
      <c r="B182" s="132" t="s">
        <v>799</v>
      </c>
      <c r="C182" s="140" t="s">
        <v>800</v>
      </c>
      <c r="D182" s="140" t="s">
        <v>801</v>
      </c>
      <c r="E182" s="135">
        <v>88234.97</v>
      </c>
      <c r="F182" s="137"/>
      <c r="G182" s="137"/>
      <c r="H182" s="137"/>
    </row>
    <row r="183" spans="1:8" s="148" customFormat="1" ht="33" customHeight="1" x14ac:dyDescent="0.2">
      <c r="A183" s="131">
        <v>45568</v>
      </c>
      <c r="B183" s="132" t="s">
        <v>802</v>
      </c>
      <c r="C183" s="140" t="s">
        <v>803</v>
      </c>
      <c r="D183" s="140" t="s">
        <v>804</v>
      </c>
      <c r="E183" s="135">
        <v>236000</v>
      </c>
      <c r="F183" s="137"/>
      <c r="G183" s="137"/>
      <c r="H183" s="137"/>
    </row>
    <row r="184" spans="1:8" s="148" customFormat="1" ht="34.9" customHeight="1" x14ac:dyDescent="0.2">
      <c r="A184" s="131">
        <v>45569</v>
      </c>
      <c r="B184" s="132" t="s">
        <v>805</v>
      </c>
      <c r="C184" s="140" t="s">
        <v>746</v>
      </c>
      <c r="D184" s="140" t="s">
        <v>806</v>
      </c>
      <c r="E184" s="135">
        <v>97000</v>
      </c>
      <c r="F184" s="137"/>
      <c r="G184" s="137"/>
      <c r="H184" s="137"/>
    </row>
    <row r="185" spans="1:8" s="148" customFormat="1" ht="34.9" customHeight="1" x14ac:dyDescent="0.2">
      <c r="A185" s="131">
        <v>45572</v>
      </c>
      <c r="B185" s="132" t="s">
        <v>807</v>
      </c>
      <c r="C185" s="140" t="s">
        <v>808</v>
      </c>
      <c r="D185" s="140" t="s">
        <v>809</v>
      </c>
      <c r="E185" s="135">
        <v>6000</v>
      </c>
      <c r="F185" s="137"/>
      <c r="G185" s="137"/>
      <c r="H185" s="137"/>
    </row>
    <row r="186" spans="1:8" s="148" customFormat="1" ht="34.9" customHeight="1" x14ac:dyDescent="0.2">
      <c r="A186" s="131">
        <v>45574</v>
      </c>
      <c r="B186" s="132" t="s">
        <v>810</v>
      </c>
      <c r="C186" s="140" t="s">
        <v>811</v>
      </c>
      <c r="D186" s="140" t="s">
        <v>812</v>
      </c>
      <c r="E186" s="135">
        <v>177000</v>
      </c>
      <c r="F186" s="137"/>
      <c r="G186" s="137"/>
      <c r="H186" s="137"/>
    </row>
    <row r="187" spans="1:8" s="148" customFormat="1" ht="34.9" customHeight="1" x14ac:dyDescent="0.2">
      <c r="A187" s="131">
        <v>45575</v>
      </c>
      <c r="B187" s="132" t="s">
        <v>813</v>
      </c>
      <c r="C187" s="140" t="s">
        <v>814</v>
      </c>
      <c r="D187" s="140" t="s">
        <v>815</v>
      </c>
      <c r="E187" s="135">
        <v>22325.599999999999</v>
      </c>
      <c r="F187" s="137"/>
      <c r="G187" s="137"/>
      <c r="H187" s="137"/>
    </row>
    <row r="188" spans="1:8" s="148" customFormat="1" ht="33" customHeight="1" x14ac:dyDescent="0.2">
      <c r="A188" s="131">
        <v>45581</v>
      </c>
      <c r="B188" s="132" t="s">
        <v>816</v>
      </c>
      <c r="C188" s="140" t="s">
        <v>817</v>
      </c>
      <c r="D188" s="140" t="s">
        <v>818</v>
      </c>
      <c r="E188" s="135">
        <v>18054</v>
      </c>
      <c r="F188" s="137"/>
      <c r="G188" s="137"/>
      <c r="H188" s="137"/>
    </row>
    <row r="189" spans="1:8" s="5" customFormat="1" ht="18.75" x14ac:dyDescent="0.2">
      <c r="A189" s="145"/>
      <c r="B189" s="146" t="s">
        <v>332</v>
      </c>
      <c r="C189" s="151"/>
      <c r="D189" s="151"/>
      <c r="E189" s="22">
        <f>SUM(E9:E188)</f>
        <v>39504515.88000001</v>
      </c>
    </row>
    <row r="190" spans="1:8" s="5" customFormat="1" ht="16.5" x14ac:dyDescent="0.2">
      <c r="A190" s="24"/>
      <c r="B190" s="3"/>
      <c r="C190" s="3"/>
      <c r="D190" s="9"/>
      <c r="E190" s="4"/>
      <c r="F190" s="40"/>
    </row>
    <row r="195" spans="1:6" s="5" customFormat="1" ht="16.5" x14ac:dyDescent="0.25">
      <c r="A195" s="24"/>
      <c r="B195" s="3"/>
      <c r="C195" s="3"/>
      <c r="D195" s="9"/>
      <c r="E195" s="2"/>
      <c r="F195" s="15"/>
    </row>
    <row r="196" spans="1:6" s="5" customFormat="1" ht="16.5" x14ac:dyDescent="0.25">
      <c r="A196" s="159" t="s">
        <v>425</v>
      </c>
      <c r="B196" s="159"/>
      <c r="C196" s="159"/>
      <c r="D196" s="159"/>
      <c r="E196" s="159"/>
      <c r="F196" s="15"/>
    </row>
    <row r="197" spans="1:6" s="5" customFormat="1" ht="16.5" x14ac:dyDescent="0.25">
      <c r="A197" s="160" t="s">
        <v>494</v>
      </c>
      <c r="B197" s="160"/>
      <c r="C197" s="160"/>
      <c r="D197" s="160"/>
      <c r="E197" s="160"/>
      <c r="F197" s="15"/>
    </row>
    <row r="198" spans="1:6" s="5" customFormat="1" ht="16.5" x14ac:dyDescent="0.25">
      <c r="A198" s="160"/>
      <c r="B198" s="160"/>
      <c r="C198" s="160"/>
      <c r="D198" s="160"/>
      <c r="E198" s="160"/>
      <c r="F198" s="15"/>
    </row>
    <row r="199" spans="1:6" s="5" customFormat="1" ht="16.5" x14ac:dyDescent="0.25">
      <c r="A199" s="29"/>
      <c r="B199" s="138"/>
      <c r="C199" s="138"/>
      <c r="D199" s="138"/>
      <c r="E199" s="65"/>
    </row>
    <row r="200" spans="1:6" s="5" customFormat="1" ht="16.5" x14ac:dyDescent="0.25">
      <c r="A200" s="29"/>
      <c r="B200" s="138"/>
      <c r="C200" s="138"/>
      <c r="D200" s="138"/>
      <c r="E200" s="65"/>
    </row>
    <row r="201" spans="1:6" s="5" customFormat="1" ht="26.65" customHeight="1" x14ac:dyDescent="0.25">
      <c r="A201" s="24"/>
      <c r="B201" s="6"/>
      <c r="C201" s="7"/>
      <c r="D201" s="10"/>
      <c r="E201" s="3"/>
    </row>
    <row r="202" spans="1:6" s="5" customFormat="1" ht="16.5" x14ac:dyDescent="0.25">
      <c r="A202" s="24"/>
      <c r="B202" s="6"/>
      <c r="C202" s="7"/>
      <c r="D202" s="10"/>
      <c r="E202" s="3"/>
    </row>
    <row r="203" spans="1:6" s="5" customFormat="1" ht="16.5" x14ac:dyDescent="0.25">
      <c r="A203" s="24"/>
      <c r="B203" s="8" t="s">
        <v>427</v>
      </c>
      <c r="C203" s="8"/>
      <c r="D203" s="161" t="s">
        <v>428</v>
      </c>
      <c r="E203" s="161"/>
    </row>
    <row r="204" spans="1:6" s="5" customFormat="1" ht="16.5" x14ac:dyDescent="0.25">
      <c r="A204" s="24"/>
      <c r="B204" s="6" t="s">
        <v>527</v>
      </c>
      <c r="C204" s="6"/>
      <c r="D204" s="162" t="s">
        <v>430</v>
      </c>
      <c r="E204" s="162"/>
    </row>
    <row r="205" spans="1:6" s="5" customFormat="1" ht="16.5" x14ac:dyDescent="0.2">
      <c r="A205" s="157" t="s">
        <v>9</v>
      </c>
      <c r="B205" s="157"/>
      <c r="C205" s="157"/>
      <c r="D205" s="157"/>
      <c r="E205" s="157"/>
    </row>
    <row r="206" spans="1:6" s="5" customFormat="1" ht="16.5" x14ac:dyDescent="0.2">
      <c r="A206" s="158" t="s">
        <v>10</v>
      </c>
      <c r="B206" s="158"/>
      <c r="C206" s="158"/>
      <c r="D206" s="158"/>
      <c r="E206" s="158"/>
    </row>
    <row r="207" spans="1:6" s="5" customFormat="1" ht="16.5" x14ac:dyDescent="0.2">
      <c r="A207" s="24"/>
      <c r="B207" s="3"/>
      <c r="C207" s="3"/>
      <c r="D207" s="9"/>
      <c r="E207" s="4"/>
    </row>
    <row r="208" spans="1:6" s="5" customFormat="1" ht="16.5" x14ac:dyDescent="0.2">
      <c r="A208" s="24"/>
      <c r="B208" s="3"/>
      <c r="C208" s="3"/>
      <c r="D208" s="9"/>
      <c r="E208" s="4"/>
    </row>
    <row r="209" spans="1:5" s="5" customFormat="1" ht="16.5" x14ac:dyDescent="0.2">
      <c r="A209" s="24"/>
      <c r="B209" s="3"/>
      <c r="C209" s="3"/>
      <c r="D209" s="9"/>
      <c r="E209" s="4"/>
    </row>
    <row r="210" spans="1:5" s="5" customFormat="1" ht="16.5" x14ac:dyDescent="0.2">
      <c r="A210" s="24"/>
      <c r="B210" s="3"/>
      <c r="C210" s="3"/>
      <c r="D210" s="9"/>
      <c r="E210" s="4"/>
    </row>
    <row r="211" spans="1:5" s="5" customFormat="1" ht="16.5" x14ac:dyDescent="0.2">
      <c r="A211" s="24"/>
      <c r="B211" s="3"/>
      <c r="C211" s="3"/>
      <c r="D211" s="9"/>
      <c r="E211" s="4"/>
    </row>
    <row r="212" spans="1:5" s="5" customFormat="1" ht="16.5" x14ac:dyDescent="0.2">
      <c r="A212" s="24"/>
      <c r="B212" s="3"/>
      <c r="C212" s="3"/>
      <c r="D212" s="9"/>
      <c r="E212" s="4"/>
    </row>
    <row r="213" spans="1:5" s="5" customFormat="1" ht="16.5" x14ac:dyDescent="0.2">
      <c r="A213" s="24"/>
      <c r="B213" s="3"/>
      <c r="C213" s="3"/>
      <c r="D213" s="9"/>
      <c r="E213" s="4"/>
    </row>
    <row r="214" spans="1:5" s="5" customFormat="1" ht="17.45" customHeight="1" x14ac:dyDescent="0.2">
      <c r="A214" s="24"/>
      <c r="B214" s="3"/>
      <c r="C214" s="3"/>
      <c r="D214" s="9"/>
      <c r="E214" s="4"/>
    </row>
    <row r="215" spans="1:5" s="5" customFormat="1" ht="17.45" customHeight="1" x14ac:dyDescent="0.2">
      <c r="A215" s="24"/>
      <c r="B215" s="3"/>
      <c r="C215" s="3"/>
      <c r="D215" s="9"/>
      <c r="E215" s="4"/>
    </row>
    <row r="216" spans="1:5" s="5" customFormat="1" ht="17.45" customHeight="1" x14ac:dyDescent="0.2">
      <c r="A216" s="24"/>
      <c r="B216" s="3"/>
      <c r="C216" s="3"/>
      <c r="D216" s="9"/>
      <c r="E216" s="4"/>
    </row>
    <row r="217" spans="1:5" s="5" customFormat="1" ht="17.45" customHeight="1" x14ac:dyDescent="0.2">
      <c r="A217" s="24"/>
      <c r="B217" s="3"/>
      <c r="C217" s="3"/>
      <c r="D217" s="9"/>
      <c r="E217" s="4"/>
    </row>
    <row r="218" spans="1:5" s="5" customFormat="1" ht="17.45" customHeight="1"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2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45" customHeight="1" x14ac:dyDescent="0.2">
      <c r="A247" s="24"/>
      <c r="B247" s="3"/>
      <c r="C247" s="3"/>
      <c r="D247" s="9"/>
      <c r="E247" s="4"/>
    </row>
    <row r="248" spans="1:5" s="5" customFormat="1" ht="17.45" customHeight="1" x14ac:dyDescent="0.2">
      <c r="A248" s="24"/>
      <c r="B248" s="3"/>
      <c r="C248" s="3"/>
      <c r="D248" s="9"/>
      <c r="E248" s="4"/>
    </row>
    <row r="249" spans="1:5" s="5" customFormat="1" ht="17.45" customHeight="1" x14ac:dyDescent="0.2">
      <c r="A249" s="24"/>
      <c r="B249" s="3"/>
      <c r="C249" s="3"/>
      <c r="D249" s="9"/>
      <c r="E249" s="4"/>
    </row>
    <row r="250" spans="1:5" s="5" customFormat="1" ht="17.25" customHeight="1" x14ac:dyDescent="0.2">
      <c r="A250" s="24"/>
      <c r="B250" s="3"/>
      <c r="C250" s="3"/>
      <c r="D250" s="9"/>
      <c r="E250" s="4"/>
    </row>
    <row r="251" spans="1:5" s="5" customFormat="1" ht="17.25" customHeight="1" x14ac:dyDescent="0.2">
      <c r="A251" s="24"/>
      <c r="B251" s="3"/>
      <c r="C251" s="3"/>
      <c r="D251" s="9"/>
      <c r="E251" s="4"/>
    </row>
    <row r="252" spans="1:5" s="5" customFormat="1" ht="17.2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8" s="5" customFormat="1" ht="17.45" customHeight="1" x14ac:dyDescent="0.2">
      <c r="A257" s="24"/>
      <c r="B257" s="3"/>
      <c r="C257" s="3"/>
      <c r="D257" s="9"/>
      <c r="E257" s="4"/>
    </row>
    <row r="258" spans="1:8" s="5" customFormat="1" ht="17.45" customHeight="1" x14ac:dyDescent="0.2">
      <c r="A258" s="24"/>
      <c r="B258" s="3"/>
      <c r="C258" s="3"/>
      <c r="D258" s="9"/>
      <c r="E258" s="4"/>
    </row>
    <row r="259" spans="1:8" s="5" customFormat="1" ht="17.45" customHeight="1" x14ac:dyDescent="0.2">
      <c r="A259" s="24"/>
      <c r="B259" s="3"/>
      <c r="C259" s="3"/>
      <c r="D259" s="9"/>
      <c r="E259" s="4"/>
    </row>
    <row r="260" spans="1:8" s="5" customFormat="1" ht="17.45" customHeight="1" x14ac:dyDescent="0.2">
      <c r="A260" s="24"/>
      <c r="B260" s="3"/>
      <c r="C260" s="3"/>
      <c r="D260" s="9"/>
      <c r="E260" s="4"/>
    </row>
    <row r="261" spans="1:8" s="5" customFormat="1" ht="17.45" customHeight="1" x14ac:dyDescent="0.2">
      <c r="A261" s="24"/>
      <c r="B261" s="3"/>
      <c r="C261" s="3"/>
      <c r="D261" s="9"/>
      <c r="E261" s="4"/>
    </row>
    <row r="262" spans="1:8" s="5" customFormat="1" ht="17.45" customHeight="1" x14ac:dyDescent="0.2">
      <c r="A262" s="24"/>
      <c r="B262" s="3"/>
      <c r="C262" s="3"/>
      <c r="D262" s="9"/>
      <c r="E262" s="4"/>
    </row>
    <row r="263" spans="1:8" s="5" customFormat="1" ht="17.45" customHeight="1" x14ac:dyDescent="0.2">
      <c r="A263" s="24"/>
      <c r="B263" s="3"/>
      <c r="C263" s="3"/>
      <c r="D263" s="9"/>
      <c r="E263" s="4"/>
    </row>
    <row r="264" spans="1:8" s="5" customFormat="1" ht="17.45" customHeight="1" x14ac:dyDescent="0.2">
      <c r="A264" s="24"/>
      <c r="B264" s="3"/>
      <c r="C264" s="3"/>
      <c r="D264" s="9"/>
      <c r="E264" s="4"/>
    </row>
    <row r="265" spans="1:8" s="5" customFormat="1" ht="17.45" customHeight="1" x14ac:dyDescent="0.2">
      <c r="A265" s="24"/>
      <c r="B265" s="3"/>
      <c r="C265" s="3"/>
      <c r="D265" s="9"/>
      <c r="E265" s="4"/>
    </row>
    <row r="266" spans="1:8" s="5" customFormat="1" ht="17.45" customHeight="1" x14ac:dyDescent="0.2">
      <c r="A266" s="24"/>
      <c r="B266" s="3"/>
      <c r="C266" s="3"/>
      <c r="D266" s="9"/>
      <c r="E266" s="4"/>
    </row>
    <row r="267" spans="1:8" s="5" customFormat="1" ht="17.45" customHeight="1" x14ac:dyDescent="0.2">
      <c r="A267" s="24"/>
      <c r="B267" s="3"/>
      <c r="C267" s="3"/>
      <c r="D267" s="9"/>
      <c r="E267" s="4"/>
    </row>
    <row r="268" spans="1:8" s="5" customFormat="1" ht="17.45" customHeight="1" x14ac:dyDescent="0.2">
      <c r="A268" s="24"/>
      <c r="B268" s="3"/>
      <c r="C268" s="3"/>
      <c r="D268" s="9"/>
      <c r="E268" s="4"/>
    </row>
    <row r="269" spans="1:8" s="5" customFormat="1" ht="17.45" customHeight="1" x14ac:dyDescent="0.2">
      <c r="A269" s="24"/>
      <c r="B269" s="3"/>
      <c r="C269" s="3"/>
      <c r="D269" s="9"/>
      <c r="E269" s="4"/>
    </row>
    <row r="270" spans="1:8" s="5" customFormat="1" ht="17.45" customHeight="1" x14ac:dyDescent="0.2">
      <c r="A270" s="24"/>
      <c r="B270" s="3"/>
      <c r="C270" s="3"/>
      <c r="D270" s="9"/>
      <c r="E270" s="4"/>
    </row>
    <row r="271" spans="1:8" s="5" customFormat="1" ht="20.45" customHeight="1" x14ac:dyDescent="0.2">
      <c r="A271" s="24"/>
      <c r="B271" s="3"/>
      <c r="C271" s="3"/>
      <c r="D271" s="9"/>
      <c r="E271" s="4"/>
      <c r="H271" s="3"/>
    </row>
  </sheetData>
  <mergeCells count="13">
    <mergeCell ref="A206:E206"/>
    <mergeCell ref="A196:E196"/>
    <mergeCell ref="A197:E197"/>
    <mergeCell ref="A198:E198"/>
    <mergeCell ref="D203:E203"/>
    <mergeCell ref="D204:E204"/>
    <mergeCell ref="A205:E205"/>
    <mergeCell ref="A7:E7"/>
    <mergeCell ref="A2:E2"/>
    <mergeCell ref="A3:E3"/>
    <mergeCell ref="A4:E4"/>
    <mergeCell ref="A5:E5"/>
    <mergeCell ref="A6:E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30C3-2D52-48E9-88F6-54E973B5E796}">
  <dimension ref="A1:H269"/>
  <sheetViews>
    <sheetView topLeftCell="A34" workbookViewId="0">
      <selection sqref="A1:XFD1048576"/>
    </sheetView>
  </sheetViews>
  <sheetFormatPr defaultColWidth="11.5" defaultRowHeight="12.75" x14ac:dyDescent="0.2"/>
  <cols>
    <col min="1" max="1" width="15.83203125" style="24" bestFit="1" customWidth="1"/>
    <col min="2" max="2" width="32" style="3" bestFit="1" customWidth="1"/>
    <col min="3" max="3" width="52" style="3" bestFit="1" customWidth="1"/>
    <col min="4" max="4" width="101.1640625" style="9" customWidth="1"/>
    <col min="5" max="5" width="24.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819</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8" s="5" customFormat="1" ht="16.5" x14ac:dyDescent="0.25">
      <c r="A97" s="26">
        <v>42003</v>
      </c>
      <c r="B97" s="16" t="s">
        <v>185</v>
      </c>
      <c r="C97" s="12" t="s">
        <v>186</v>
      </c>
      <c r="D97" s="12" t="s">
        <v>187</v>
      </c>
      <c r="E97" s="14">
        <v>23600</v>
      </c>
    </row>
    <row r="98" spans="1:8" s="5" customFormat="1" ht="16.5" x14ac:dyDescent="0.25">
      <c r="A98" s="26">
        <v>42003</v>
      </c>
      <c r="B98" s="16" t="s">
        <v>188</v>
      </c>
      <c r="C98" s="12" t="s">
        <v>189</v>
      </c>
      <c r="D98" s="12" t="s">
        <v>190</v>
      </c>
      <c r="E98" s="14">
        <v>23600</v>
      </c>
    </row>
    <row r="99" spans="1:8" s="5" customFormat="1" ht="16.5" x14ac:dyDescent="0.25">
      <c r="A99" s="26">
        <v>42009</v>
      </c>
      <c r="B99" s="16" t="s">
        <v>191</v>
      </c>
      <c r="C99" s="12" t="s">
        <v>186</v>
      </c>
      <c r="D99" s="12" t="s">
        <v>187</v>
      </c>
      <c r="E99" s="14">
        <v>23600</v>
      </c>
    </row>
    <row r="100" spans="1:8" s="123" customFormat="1" ht="16.5" x14ac:dyDescent="0.25">
      <c r="A100" s="26">
        <v>42034</v>
      </c>
      <c r="B100" s="16" t="s">
        <v>192</v>
      </c>
      <c r="C100" s="12" t="s">
        <v>193</v>
      </c>
      <c r="D100" s="12" t="s">
        <v>194</v>
      </c>
      <c r="E100" s="14">
        <v>72320</v>
      </c>
      <c r="F100" s="5"/>
      <c r="G100" s="5"/>
      <c r="H100" s="5"/>
    </row>
    <row r="101" spans="1:8" s="123" customFormat="1" ht="16.5" x14ac:dyDescent="0.25">
      <c r="A101" s="26">
        <v>42035</v>
      </c>
      <c r="B101" s="16" t="s">
        <v>195</v>
      </c>
      <c r="C101" s="12" t="s">
        <v>196</v>
      </c>
      <c r="D101" s="12" t="s">
        <v>197</v>
      </c>
      <c r="E101" s="14">
        <v>23600</v>
      </c>
      <c r="F101" s="5"/>
      <c r="G101" s="5"/>
      <c r="H101" s="5"/>
    </row>
    <row r="102" spans="1:8" s="123" customFormat="1" ht="16.5" x14ac:dyDescent="0.25">
      <c r="A102" s="26">
        <v>42035</v>
      </c>
      <c r="B102" s="16" t="s">
        <v>198</v>
      </c>
      <c r="C102" s="12" t="s">
        <v>189</v>
      </c>
      <c r="D102" s="12" t="s">
        <v>190</v>
      </c>
      <c r="E102" s="14">
        <v>23600</v>
      </c>
      <c r="F102" s="5"/>
      <c r="G102" s="5"/>
      <c r="H102" s="5"/>
    </row>
    <row r="103" spans="1:8" s="5" customFormat="1" ht="16.5" x14ac:dyDescent="0.25">
      <c r="A103" s="26">
        <v>42040</v>
      </c>
      <c r="B103" s="16" t="s">
        <v>199</v>
      </c>
      <c r="C103" s="12" t="s">
        <v>186</v>
      </c>
      <c r="D103" s="12" t="s">
        <v>187</v>
      </c>
      <c r="E103" s="14">
        <v>23600</v>
      </c>
    </row>
    <row r="104" spans="1:8" s="5" customFormat="1" ht="16.5" x14ac:dyDescent="0.25">
      <c r="A104" s="26">
        <v>42040</v>
      </c>
      <c r="B104" s="16" t="s">
        <v>85</v>
      </c>
      <c r="C104" s="12" t="s">
        <v>200</v>
      </c>
      <c r="D104" s="12" t="s">
        <v>201</v>
      </c>
      <c r="E104" s="14">
        <v>13697.39</v>
      </c>
    </row>
    <row r="105" spans="1:8" s="5" customFormat="1" ht="16.5" x14ac:dyDescent="0.25">
      <c r="A105" s="26">
        <v>42063</v>
      </c>
      <c r="B105" s="16" t="s">
        <v>202</v>
      </c>
      <c r="C105" s="12" t="s">
        <v>183</v>
      </c>
      <c r="D105" s="12" t="s">
        <v>203</v>
      </c>
      <c r="E105" s="14">
        <v>25000</v>
      </c>
    </row>
    <row r="106" spans="1:8" s="5" customFormat="1" ht="16.5" x14ac:dyDescent="0.25">
      <c r="A106" s="26">
        <v>42063</v>
      </c>
      <c r="B106" s="16" t="s">
        <v>204</v>
      </c>
      <c r="C106" s="12" t="s">
        <v>205</v>
      </c>
      <c r="D106" s="12" t="s">
        <v>206</v>
      </c>
      <c r="E106" s="14">
        <v>529759.6</v>
      </c>
    </row>
    <row r="107" spans="1:8" s="5" customFormat="1" ht="16.5" x14ac:dyDescent="0.25">
      <c r="A107" s="26">
        <v>42063</v>
      </c>
      <c r="B107" s="16" t="s">
        <v>207</v>
      </c>
      <c r="C107" s="12" t="s">
        <v>196</v>
      </c>
      <c r="D107" s="12" t="s">
        <v>208</v>
      </c>
      <c r="E107" s="14">
        <v>23600</v>
      </c>
    </row>
    <row r="108" spans="1:8" s="5" customFormat="1" ht="16.5" x14ac:dyDescent="0.25">
      <c r="A108" s="26">
        <v>42063</v>
      </c>
      <c r="B108" s="16" t="s">
        <v>209</v>
      </c>
      <c r="C108" s="12" t="s">
        <v>189</v>
      </c>
      <c r="D108" s="12" t="s">
        <v>190</v>
      </c>
      <c r="E108" s="14">
        <v>23600</v>
      </c>
    </row>
    <row r="109" spans="1:8" s="5" customFormat="1" ht="33" x14ac:dyDescent="0.25">
      <c r="A109" s="26">
        <v>42078</v>
      </c>
      <c r="B109" s="16" t="s">
        <v>210</v>
      </c>
      <c r="C109" s="12" t="s">
        <v>211</v>
      </c>
      <c r="D109" s="12" t="s">
        <v>212</v>
      </c>
      <c r="E109" s="14">
        <v>25200</v>
      </c>
    </row>
    <row r="110" spans="1:8" s="5" customFormat="1" ht="33" x14ac:dyDescent="0.25">
      <c r="A110" s="26">
        <v>42094</v>
      </c>
      <c r="B110" s="16" t="s">
        <v>213</v>
      </c>
      <c r="C110" s="12" t="s">
        <v>214</v>
      </c>
      <c r="D110" s="12" t="s">
        <v>215</v>
      </c>
      <c r="E110" s="14">
        <v>150000</v>
      </c>
    </row>
    <row r="111" spans="1:8" s="5" customFormat="1" ht="33" x14ac:dyDescent="0.25">
      <c r="A111" s="26">
        <v>42095</v>
      </c>
      <c r="B111" s="16" t="s">
        <v>216</v>
      </c>
      <c r="C111" s="12" t="s">
        <v>205</v>
      </c>
      <c r="D111" s="12" t="s">
        <v>217</v>
      </c>
      <c r="E111" s="14">
        <v>413000</v>
      </c>
    </row>
    <row r="112" spans="1:8" s="5" customFormat="1" ht="16.5" x14ac:dyDescent="0.25">
      <c r="A112" s="26">
        <v>42109</v>
      </c>
      <c r="B112" s="16" t="s">
        <v>218</v>
      </c>
      <c r="C112" s="12" t="s">
        <v>205</v>
      </c>
      <c r="D112" s="12" t="s">
        <v>219</v>
      </c>
      <c r="E112" s="14">
        <v>2089759.6</v>
      </c>
    </row>
    <row r="113" spans="1:8" s="5" customFormat="1" ht="33" x14ac:dyDescent="0.25">
      <c r="A113" s="26">
        <v>42124</v>
      </c>
      <c r="B113" s="16" t="s">
        <v>220</v>
      </c>
      <c r="C113" s="12" t="s">
        <v>221</v>
      </c>
      <c r="D113" s="12" t="s">
        <v>222</v>
      </c>
      <c r="E113" s="14">
        <v>210501.48</v>
      </c>
    </row>
    <row r="114" spans="1:8" s="123" customFormat="1" ht="33" x14ac:dyDescent="0.25">
      <c r="A114" s="26">
        <v>42130</v>
      </c>
      <c r="B114" s="16" t="s">
        <v>134</v>
      </c>
      <c r="C114" s="12" t="s">
        <v>223</v>
      </c>
      <c r="D114" s="12" t="s">
        <v>224</v>
      </c>
      <c r="E114" s="14">
        <v>81243</v>
      </c>
      <c r="F114" s="5"/>
      <c r="G114" s="5"/>
      <c r="H114" s="5"/>
    </row>
    <row r="115" spans="1:8" s="5" customFormat="1" ht="33" x14ac:dyDescent="0.25">
      <c r="A115" s="26">
        <v>42263</v>
      </c>
      <c r="B115" s="16" t="s">
        <v>225</v>
      </c>
      <c r="C115" s="12" t="s">
        <v>226</v>
      </c>
      <c r="D115" s="12" t="s">
        <v>227</v>
      </c>
      <c r="E115" s="14">
        <v>7198</v>
      </c>
    </row>
    <row r="116" spans="1:8" s="5" customFormat="1" ht="33" x14ac:dyDescent="0.25">
      <c r="A116" s="26">
        <v>42277</v>
      </c>
      <c r="B116" s="16" t="s">
        <v>228</v>
      </c>
      <c r="C116" s="12" t="s">
        <v>229</v>
      </c>
      <c r="D116" s="12" t="s">
        <v>230</v>
      </c>
      <c r="E116" s="14">
        <v>27140</v>
      </c>
    </row>
    <row r="117" spans="1:8" s="5" customFormat="1" ht="33" x14ac:dyDescent="0.25">
      <c r="A117" s="26">
        <v>42307</v>
      </c>
      <c r="B117" s="16" t="s">
        <v>231</v>
      </c>
      <c r="C117" s="12" t="s">
        <v>229</v>
      </c>
      <c r="D117" s="12" t="s">
        <v>232</v>
      </c>
      <c r="E117" s="14">
        <v>27140</v>
      </c>
    </row>
    <row r="118" spans="1:8" s="5" customFormat="1" ht="16.5" x14ac:dyDescent="0.25">
      <c r="A118" s="26">
        <v>42307</v>
      </c>
      <c r="B118" s="16" t="s">
        <v>233</v>
      </c>
      <c r="C118" s="12" t="s">
        <v>234</v>
      </c>
      <c r="D118" s="12" t="s">
        <v>235</v>
      </c>
      <c r="E118" s="14">
        <v>141600</v>
      </c>
    </row>
    <row r="119" spans="1:8" s="5" customFormat="1" ht="16.5" x14ac:dyDescent="0.25">
      <c r="A119" s="26">
        <v>42326</v>
      </c>
      <c r="B119" s="16" t="s">
        <v>236</v>
      </c>
      <c r="C119" s="12" t="s">
        <v>237</v>
      </c>
      <c r="D119" s="12" t="s">
        <v>238</v>
      </c>
      <c r="E119" s="14">
        <v>36000</v>
      </c>
    </row>
    <row r="120" spans="1:8" s="5" customFormat="1" ht="33" x14ac:dyDescent="0.25">
      <c r="A120" s="26">
        <v>42338</v>
      </c>
      <c r="B120" s="16" t="s">
        <v>239</v>
      </c>
      <c r="C120" s="12" t="s">
        <v>229</v>
      </c>
      <c r="D120" s="12" t="s">
        <v>240</v>
      </c>
      <c r="E120" s="14">
        <v>27140</v>
      </c>
    </row>
    <row r="121" spans="1:8" s="5" customFormat="1" ht="16.5" x14ac:dyDescent="0.25">
      <c r="A121" s="26">
        <v>42338</v>
      </c>
      <c r="B121" s="16" t="s">
        <v>241</v>
      </c>
      <c r="C121" s="12" t="s">
        <v>234</v>
      </c>
      <c r="D121" s="12" t="s">
        <v>242</v>
      </c>
      <c r="E121" s="14">
        <v>141600</v>
      </c>
    </row>
    <row r="122" spans="1:8" s="5" customFormat="1" ht="16.5" x14ac:dyDescent="0.25">
      <c r="A122" s="26">
        <v>42368</v>
      </c>
      <c r="B122" s="16" t="s">
        <v>243</v>
      </c>
      <c r="C122" s="12" t="s">
        <v>234</v>
      </c>
      <c r="D122" s="12" t="s">
        <v>244</v>
      </c>
      <c r="E122" s="14">
        <v>141600</v>
      </c>
    </row>
    <row r="123" spans="1:8" s="5" customFormat="1" ht="33" x14ac:dyDescent="0.25">
      <c r="A123" s="26">
        <v>42369</v>
      </c>
      <c r="B123" s="16" t="s">
        <v>245</v>
      </c>
      <c r="C123" s="12" t="s">
        <v>246</v>
      </c>
      <c r="D123" s="12" t="s">
        <v>247</v>
      </c>
      <c r="E123" s="14">
        <v>70800</v>
      </c>
    </row>
    <row r="124" spans="1:8" s="5" customFormat="1" ht="33" x14ac:dyDescent="0.25">
      <c r="A124" s="26">
        <v>42399</v>
      </c>
      <c r="B124" s="16" t="s">
        <v>248</v>
      </c>
      <c r="C124" s="12" t="s">
        <v>249</v>
      </c>
      <c r="D124" s="12" t="s">
        <v>250</v>
      </c>
      <c r="E124" s="14">
        <v>40000</v>
      </c>
    </row>
    <row r="125" spans="1:8" s="123" customFormat="1" ht="16.5" x14ac:dyDescent="0.25">
      <c r="A125" s="26">
        <v>42399</v>
      </c>
      <c r="B125" s="16" t="s">
        <v>251</v>
      </c>
      <c r="C125" s="12" t="s">
        <v>234</v>
      </c>
      <c r="D125" s="12" t="s">
        <v>242</v>
      </c>
      <c r="E125" s="14">
        <v>141600</v>
      </c>
      <c r="F125" s="5"/>
      <c r="G125" s="5"/>
      <c r="H125" s="5"/>
    </row>
    <row r="126" spans="1:8" s="123" customFormat="1" ht="16.5" x14ac:dyDescent="0.25">
      <c r="A126" s="26">
        <v>42429</v>
      </c>
      <c r="B126" s="16" t="s">
        <v>252</v>
      </c>
      <c r="C126" s="12" t="s">
        <v>234</v>
      </c>
      <c r="D126" s="12" t="s">
        <v>244</v>
      </c>
      <c r="E126" s="14">
        <v>141600</v>
      </c>
      <c r="F126" s="5"/>
      <c r="G126" s="5"/>
      <c r="H126" s="5"/>
    </row>
    <row r="127" spans="1:8" s="123" customFormat="1" ht="33" x14ac:dyDescent="0.25">
      <c r="A127" s="26">
        <v>42429</v>
      </c>
      <c r="B127" s="16" t="s">
        <v>253</v>
      </c>
      <c r="C127" s="12" t="s">
        <v>246</v>
      </c>
      <c r="D127" s="12" t="s">
        <v>254</v>
      </c>
      <c r="E127" s="14">
        <v>70800</v>
      </c>
      <c r="F127" s="5"/>
      <c r="G127" s="5"/>
      <c r="H127" s="5"/>
    </row>
    <row r="128" spans="1:8" s="5" customFormat="1" ht="16.5" x14ac:dyDescent="0.25">
      <c r="A128" s="26">
        <v>42431</v>
      </c>
      <c r="B128" s="16" t="s">
        <v>255</v>
      </c>
      <c r="C128" s="12" t="s">
        <v>256</v>
      </c>
      <c r="D128" s="12" t="s">
        <v>257</v>
      </c>
      <c r="E128" s="14">
        <v>59000</v>
      </c>
    </row>
    <row r="129" spans="1:8" s="5" customFormat="1" ht="16.5" x14ac:dyDescent="0.25">
      <c r="A129" s="26">
        <v>42459</v>
      </c>
      <c r="B129" s="16" t="s">
        <v>258</v>
      </c>
      <c r="C129" s="12" t="s">
        <v>234</v>
      </c>
      <c r="D129" s="12" t="s">
        <v>244</v>
      </c>
      <c r="E129" s="14">
        <v>141600</v>
      </c>
    </row>
    <row r="130" spans="1:8" s="5" customFormat="1" ht="33" x14ac:dyDescent="0.25">
      <c r="A130" s="26">
        <v>42489</v>
      </c>
      <c r="B130" s="16" t="s">
        <v>259</v>
      </c>
      <c r="C130" s="12" t="s">
        <v>246</v>
      </c>
      <c r="D130" s="12" t="s">
        <v>260</v>
      </c>
      <c r="E130" s="14">
        <v>70800</v>
      </c>
    </row>
    <row r="131" spans="1:8" s="5" customFormat="1" ht="33" x14ac:dyDescent="0.25">
      <c r="A131" s="26">
        <v>42551</v>
      </c>
      <c r="B131" s="16" t="s">
        <v>261</v>
      </c>
      <c r="C131" s="12" t="s">
        <v>246</v>
      </c>
      <c r="D131" s="12" t="s">
        <v>262</v>
      </c>
      <c r="E131" s="14">
        <v>70800</v>
      </c>
    </row>
    <row r="132" spans="1:8" s="5" customFormat="1" ht="33" x14ac:dyDescent="0.25">
      <c r="A132" s="26">
        <v>42607</v>
      </c>
      <c r="B132" s="16" t="s">
        <v>263</v>
      </c>
      <c r="C132" s="12" t="s">
        <v>246</v>
      </c>
      <c r="D132" s="12" t="s">
        <v>264</v>
      </c>
      <c r="E132" s="14">
        <v>70800</v>
      </c>
    </row>
    <row r="133" spans="1:8" s="5" customFormat="1" ht="33" x14ac:dyDescent="0.25">
      <c r="A133" s="26">
        <v>42612</v>
      </c>
      <c r="B133" s="16" t="s">
        <v>202</v>
      </c>
      <c r="C133" s="12" t="s">
        <v>265</v>
      </c>
      <c r="D133" s="12" t="s">
        <v>250</v>
      </c>
      <c r="E133" s="14">
        <v>41300</v>
      </c>
    </row>
    <row r="134" spans="1:8" s="123" customFormat="1" ht="33" x14ac:dyDescent="0.25">
      <c r="A134" s="26">
        <v>42643</v>
      </c>
      <c r="B134" s="16" t="s">
        <v>266</v>
      </c>
      <c r="C134" s="12" t="s">
        <v>246</v>
      </c>
      <c r="D134" s="12" t="s">
        <v>267</v>
      </c>
      <c r="E134" s="14">
        <v>35400</v>
      </c>
      <c r="F134" s="5"/>
      <c r="G134" s="5"/>
      <c r="H134" s="5"/>
    </row>
    <row r="135" spans="1:8" s="123" customFormat="1" ht="16.5" x14ac:dyDescent="0.25">
      <c r="A135" s="26">
        <v>43069</v>
      </c>
      <c r="B135" s="16" t="s">
        <v>268</v>
      </c>
      <c r="C135" s="12" t="s">
        <v>8</v>
      </c>
      <c r="D135" s="42" t="s">
        <v>269</v>
      </c>
      <c r="E135" s="14">
        <v>53045.62</v>
      </c>
      <c r="F135" s="5"/>
      <c r="G135" s="5"/>
      <c r="H135" s="5"/>
    </row>
    <row r="136" spans="1:8" s="5" customFormat="1" ht="16.5" x14ac:dyDescent="0.25">
      <c r="A136" s="26">
        <v>43099</v>
      </c>
      <c r="B136" s="16" t="s">
        <v>270</v>
      </c>
      <c r="C136" s="124" t="s">
        <v>8</v>
      </c>
      <c r="D136" s="12" t="s">
        <v>271</v>
      </c>
      <c r="E136" s="71">
        <v>102604</v>
      </c>
    </row>
    <row r="137" spans="1:8" s="5" customFormat="1" ht="16.5" x14ac:dyDescent="0.25">
      <c r="A137" s="26">
        <v>43555</v>
      </c>
      <c r="B137" s="16" t="s">
        <v>272</v>
      </c>
      <c r="C137" s="124" t="s">
        <v>273</v>
      </c>
      <c r="D137" s="12" t="s">
        <v>274</v>
      </c>
      <c r="E137" s="71">
        <v>66300</v>
      </c>
    </row>
    <row r="138" spans="1:8" s="123" customFormat="1" ht="16.5" x14ac:dyDescent="0.25">
      <c r="A138" s="26">
        <v>43613</v>
      </c>
      <c r="B138" s="16" t="s">
        <v>275</v>
      </c>
      <c r="C138" s="124" t="s">
        <v>8</v>
      </c>
      <c r="D138" s="12" t="s">
        <v>276</v>
      </c>
      <c r="E138" s="71">
        <f>133386+180.57</f>
        <v>133566.57</v>
      </c>
      <c r="F138" s="5"/>
      <c r="G138" s="5"/>
      <c r="H138" s="5"/>
    </row>
    <row r="139" spans="1:8" s="123" customFormat="1" ht="16.5" x14ac:dyDescent="0.25">
      <c r="A139" s="26">
        <v>43646</v>
      </c>
      <c r="B139" s="16" t="s">
        <v>277</v>
      </c>
      <c r="C139" s="124" t="s">
        <v>8</v>
      </c>
      <c r="D139" s="12" t="s">
        <v>278</v>
      </c>
      <c r="E139" s="71">
        <v>133386</v>
      </c>
      <c r="F139" s="5"/>
      <c r="G139" s="5"/>
      <c r="H139" s="5"/>
    </row>
    <row r="140" spans="1:8" s="5" customFormat="1" ht="16.5" x14ac:dyDescent="0.25">
      <c r="A140" s="26">
        <v>43676</v>
      </c>
      <c r="B140" s="16" t="s">
        <v>279</v>
      </c>
      <c r="C140" s="124" t="s">
        <v>8</v>
      </c>
      <c r="D140" s="12" t="s">
        <v>280</v>
      </c>
      <c r="E140" s="71">
        <v>133386</v>
      </c>
    </row>
    <row r="141" spans="1:8" s="5" customFormat="1" ht="16.5" x14ac:dyDescent="0.25">
      <c r="A141" s="26">
        <v>43677</v>
      </c>
      <c r="B141" s="16" t="s">
        <v>281</v>
      </c>
      <c r="C141" s="124" t="s">
        <v>273</v>
      </c>
      <c r="D141" s="12" t="s">
        <v>274</v>
      </c>
      <c r="E141" s="71">
        <v>67440</v>
      </c>
    </row>
    <row r="142" spans="1:8" s="5" customFormat="1" ht="16.5" x14ac:dyDescent="0.25">
      <c r="A142" s="26">
        <v>43707</v>
      </c>
      <c r="B142" s="16" t="s">
        <v>282</v>
      </c>
      <c r="C142" s="124" t="s">
        <v>8</v>
      </c>
      <c r="D142" s="12" t="s">
        <v>283</v>
      </c>
      <c r="E142" s="71">
        <v>133386</v>
      </c>
    </row>
    <row r="143" spans="1:8" s="123" customFormat="1" ht="16.5" x14ac:dyDescent="0.25">
      <c r="A143" s="26">
        <v>43738</v>
      </c>
      <c r="B143" s="16" t="s">
        <v>284</v>
      </c>
      <c r="C143" s="124" t="s">
        <v>8</v>
      </c>
      <c r="D143" s="12" t="s">
        <v>285</v>
      </c>
      <c r="E143" s="71">
        <v>133386</v>
      </c>
      <c r="F143" s="5"/>
      <c r="G143" s="5"/>
      <c r="H143" s="5"/>
    </row>
    <row r="144" spans="1:8" s="123" customFormat="1" ht="16.5" x14ac:dyDescent="0.25">
      <c r="A144" s="26">
        <v>43767</v>
      </c>
      <c r="B144" s="16" t="s">
        <v>286</v>
      </c>
      <c r="C144" s="124" t="s">
        <v>8</v>
      </c>
      <c r="D144" s="12" t="s">
        <v>287</v>
      </c>
      <c r="E144" s="71">
        <v>133386</v>
      </c>
      <c r="F144" s="5"/>
      <c r="G144" s="5"/>
      <c r="H144" s="5"/>
    </row>
    <row r="145" spans="1:8" s="5" customFormat="1" ht="16.5" x14ac:dyDescent="0.25">
      <c r="A145" s="26">
        <v>43799</v>
      </c>
      <c r="B145" s="16" t="s">
        <v>288</v>
      </c>
      <c r="C145" s="124" t="s">
        <v>8</v>
      </c>
      <c r="D145" s="12" t="s">
        <v>289</v>
      </c>
      <c r="E145" s="71">
        <v>133386</v>
      </c>
    </row>
    <row r="146" spans="1:8" s="5" customFormat="1" ht="16.5" x14ac:dyDescent="0.25">
      <c r="A146" s="26">
        <v>43830</v>
      </c>
      <c r="B146" s="16" t="s">
        <v>290</v>
      </c>
      <c r="C146" s="124" t="s">
        <v>8</v>
      </c>
      <c r="D146" s="12" t="s">
        <v>291</v>
      </c>
      <c r="E146" s="71">
        <v>133386</v>
      </c>
    </row>
    <row r="147" spans="1:8" s="5" customFormat="1" ht="16.5" x14ac:dyDescent="0.25">
      <c r="A147" s="26">
        <v>43860</v>
      </c>
      <c r="B147" s="16" t="s">
        <v>292</v>
      </c>
      <c r="C147" s="124" t="s">
        <v>8</v>
      </c>
      <c r="D147" s="12" t="s">
        <v>293</v>
      </c>
      <c r="E147" s="71">
        <v>133386</v>
      </c>
    </row>
    <row r="148" spans="1:8" s="39" customFormat="1" ht="16.5" x14ac:dyDescent="0.25">
      <c r="A148" s="26">
        <v>43890</v>
      </c>
      <c r="B148" s="16" t="s">
        <v>294</v>
      </c>
      <c r="C148" s="124" t="s">
        <v>8</v>
      </c>
      <c r="D148" s="12" t="s">
        <v>295</v>
      </c>
      <c r="E148" s="71">
        <v>133386</v>
      </c>
      <c r="F148" s="5"/>
      <c r="G148" s="5"/>
      <c r="H148" s="5"/>
    </row>
    <row r="149" spans="1:8" s="123" customFormat="1" ht="16.5" x14ac:dyDescent="0.25">
      <c r="A149" s="26">
        <v>43920</v>
      </c>
      <c r="B149" s="16" t="s">
        <v>296</v>
      </c>
      <c r="C149" s="124" t="s">
        <v>8</v>
      </c>
      <c r="D149" s="12" t="s">
        <v>297</v>
      </c>
      <c r="E149" s="71">
        <v>133386</v>
      </c>
      <c r="F149" s="5"/>
      <c r="G149" s="5"/>
      <c r="H149" s="5"/>
    </row>
    <row r="150" spans="1:8" s="5" customFormat="1" ht="33" x14ac:dyDescent="0.25">
      <c r="A150" s="26">
        <v>43931</v>
      </c>
      <c r="B150" s="16" t="s">
        <v>298</v>
      </c>
      <c r="C150" s="124" t="s">
        <v>57</v>
      </c>
      <c r="D150" s="12" t="s">
        <v>58</v>
      </c>
      <c r="E150" s="71">
        <v>40720</v>
      </c>
    </row>
    <row r="151" spans="1:8" s="5" customFormat="1" ht="16.5" x14ac:dyDescent="0.25">
      <c r="A151" s="26">
        <v>43949</v>
      </c>
      <c r="B151" s="16" t="s">
        <v>299</v>
      </c>
      <c r="C151" s="124" t="s">
        <v>8</v>
      </c>
      <c r="D151" s="12" t="s">
        <v>300</v>
      </c>
      <c r="E151" s="71">
        <v>133386</v>
      </c>
    </row>
    <row r="152" spans="1:8" s="5" customFormat="1" ht="16.5" x14ac:dyDescent="0.25">
      <c r="A152" s="26">
        <v>43981</v>
      </c>
      <c r="B152" s="16" t="s">
        <v>301</v>
      </c>
      <c r="C152" s="124" t="s">
        <v>8</v>
      </c>
      <c r="D152" s="12" t="s">
        <v>302</v>
      </c>
      <c r="E152" s="71">
        <v>133386</v>
      </c>
    </row>
    <row r="153" spans="1:8" s="5" customFormat="1" ht="16.5" x14ac:dyDescent="0.25">
      <c r="A153" s="26">
        <v>43995</v>
      </c>
      <c r="B153" s="16" t="s">
        <v>303</v>
      </c>
      <c r="C153" s="124" t="s">
        <v>304</v>
      </c>
      <c r="D153" s="12" t="s">
        <v>305</v>
      </c>
      <c r="E153" s="71">
        <v>360000</v>
      </c>
    </row>
    <row r="154" spans="1:8" s="5" customFormat="1" ht="16.5" x14ac:dyDescent="0.25">
      <c r="A154" s="26">
        <v>43998</v>
      </c>
      <c r="B154" s="16" t="s">
        <v>306</v>
      </c>
      <c r="C154" s="124" t="s">
        <v>307</v>
      </c>
      <c r="D154" s="12" t="s">
        <v>308</v>
      </c>
      <c r="E154" s="71">
        <v>156472.1</v>
      </c>
    </row>
    <row r="155" spans="1:8" s="123" customFormat="1" ht="16.5" x14ac:dyDescent="0.25">
      <c r="A155" s="26">
        <v>43999</v>
      </c>
      <c r="B155" s="16" t="s">
        <v>309</v>
      </c>
      <c r="C155" s="124" t="s">
        <v>307</v>
      </c>
      <c r="D155" s="12" t="s">
        <v>308</v>
      </c>
      <c r="E155" s="71">
        <v>157118.1</v>
      </c>
      <c r="F155" s="5"/>
      <c r="G155" s="5"/>
      <c r="H155" s="5"/>
    </row>
    <row r="156" spans="1:8" s="5" customFormat="1" ht="16.5" x14ac:dyDescent="0.25">
      <c r="A156" s="26">
        <v>44005</v>
      </c>
      <c r="B156" s="16" t="s">
        <v>310</v>
      </c>
      <c r="C156" s="124" t="s">
        <v>311</v>
      </c>
      <c r="D156" s="12" t="s">
        <v>308</v>
      </c>
      <c r="E156" s="71">
        <v>77175.600000000006</v>
      </c>
    </row>
    <row r="157" spans="1:8" s="123" customFormat="1" ht="16.5" x14ac:dyDescent="0.25">
      <c r="A157" s="26">
        <v>44010</v>
      </c>
      <c r="B157" s="16" t="s">
        <v>312</v>
      </c>
      <c r="C157" s="124" t="s">
        <v>313</v>
      </c>
      <c r="D157" s="12" t="s">
        <v>308</v>
      </c>
      <c r="E157" s="71">
        <v>157925.6</v>
      </c>
      <c r="F157" s="5"/>
      <c r="G157" s="5"/>
      <c r="H157" s="5"/>
    </row>
    <row r="158" spans="1:8" s="5" customFormat="1" ht="16.5" x14ac:dyDescent="0.25">
      <c r="A158" s="26">
        <v>44011</v>
      </c>
      <c r="B158" s="16" t="s">
        <v>314</v>
      </c>
      <c r="C158" s="124" t="s">
        <v>315</v>
      </c>
      <c r="D158" s="12" t="s">
        <v>308</v>
      </c>
      <c r="E158" s="71">
        <v>154351.20000000001</v>
      </c>
    </row>
    <row r="159" spans="1:8" s="123" customFormat="1" ht="16.5" x14ac:dyDescent="0.25">
      <c r="A159" s="26">
        <v>44012</v>
      </c>
      <c r="B159" s="16" t="s">
        <v>316</v>
      </c>
      <c r="C159" s="124" t="s">
        <v>8</v>
      </c>
      <c r="D159" s="12" t="s">
        <v>317</v>
      </c>
      <c r="E159" s="71">
        <v>133386</v>
      </c>
      <c r="F159" s="5"/>
      <c r="G159" s="5"/>
      <c r="H159" s="5"/>
    </row>
    <row r="160" spans="1:8" s="5" customFormat="1" ht="16.5" x14ac:dyDescent="0.25">
      <c r="A160" s="26">
        <v>44041</v>
      </c>
      <c r="B160" s="16" t="s">
        <v>318</v>
      </c>
      <c r="C160" s="124" t="s">
        <v>8</v>
      </c>
      <c r="D160" s="12" t="s">
        <v>319</v>
      </c>
      <c r="E160" s="71">
        <v>133386</v>
      </c>
    </row>
    <row r="161" spans="1:8" s="5" customFormat="1" ht="16.5" x14ac:dyDescent="0.25">
      <c r="A161" s="27">
        <v>44134</v>
      </c>
      <c r="B161" s="19" t="s">
        <v>320</v>
      </c>
      <c r="C161" s="70" t="s">
        <v>321</v>
      </c>
      <c r="D161" s="12" t="s">
        <v>322</v>
      </c>
      <c r="E161" s="71">
        <v>53552.37</v>
      </c>
    </row>
    <row r="162" spans="1:8" s="123" customFormat="1" ht="33" x14ac:dyDescent="0.25">
      <c r="A162" s="27">
        <v>44165</v>
      </c>
      <c r="B162" s="19" t="s">
        <v>323</v>
      </c>
      <c r="C162" s="70" t="s">
        <v>321</v>
      </c>
      <c r="D162" s="12" t="s">
        <v>324</v>
      </c>
      <c r="E162" s="71">
        <v>55047.25</v>
      </c>
      <c r="F162" s="5"/>
      <c r="G162" s="5"/>
      <c r="H162" s="5"/>
    </row>
    <row r="163" spans="1:8" s="123" customFormat="1" ht="33" x14ac:dyDescent="0.25">
      <c r="A163" s="27">
        <v>44196</v>
      </c>
      <c r="B163" s="23" t="s">
        <v>325</v>
      </c>
      <c r="C163" s="70" t="s">
        <v>321</v>
      </c>
      <c r="D163" s="12" t="s">
        <v>326</v>
      </c>
      <c r="E163" s="71">
        <v>28754.73</v>
      </c>
      <c r="F163" s="5"/>
      <c r="G163" s="5"/>
      <c r="H163" s="5"/>
    </row>
    <row r="164" spans="1:8" s="5" customFormat="1" ht="33" x14ac:dyDescent="0.25">
      <c r="A164" s="48">
        <v>44908</v>
      </c>
      <c r="B164" s="49" t="s">
        <v>327</v>
      </c>
      <c r="C164" s="58" t="s">
        <v>328</v>
      </c>
      <c r="D164" s="62" t="s">
        <v>330</v>
      </c>
      <c r="E164" s="59">
        <v>425050.16</v>
      </c>
    </row>
    <row r="165" spans="1:8" s="123" customFormat="1" ht="33" x14ac:dyDescent="0.25">
      <c r="A165" s="48">
        <v>44909</v>
      </c>
      <c r="B165" s="49" t="s">
        <v>14</v>
      </c>
      <c r="C165" s="58" t="s">
        <v>329</v>
      </c>
      <c r="D165" s="62" t="s">
        <v>331</v>
      </c>
      <c r="E165" s="59">
        <v>41300</v>
      </c>
      <c r="F165" s="5"/>
      <c r="G165" s="5"/>
      <c r="H165" s="5"/>
    </row>
    <row r="166" spans="1:8" s="5" customFormat="1" ht="16.5" x14ac:dyDescent="0.25">
      <c r="A166" s="48">
        <v>45139</v>
      </c>
      <c r="B166" s="49" t="s">
        <v>335</v>
      </c>
      <c r="C166" s="58" t="s">
        <v>334</v>
      </c>
      <c r="D166" s="62" t="s">
        <v>336</v>
      </c>
      <c r="E166" s="59">
        <v>43660</v>
      </c>
      <c r="F166" s="54"/>
      <c r="G166" s="54"/>
      <c r="H166" s="54"/>
    </row>
    <row r="167" spans="1:8" s="123" customFormat="1" ht="33" x14ac:dyDescent="0.25">
      <c r="A167" s="52">
        <v>45295</v>
      </c>
      <c r="B167" s="53" t="s">
        <v>11</v>
      </c>
      <c r="C167" s="139" t="s">
        <v>393</v>
      </c>
      <c r="D167" s="69" t="s">
        <v>436</v>
      </c>
      <c r="E167" s="59">
        <v>797013.65</v>
      </c>
      <c r="F167" s="55"/>
      <c r="G167" s="55"/>
      <c r="H167" s="55"/>
    </row>
    <row r="168" spans="1:8" s="5" customFormat="1" ht="33" x14ac:dyDescent="0.25">
      <c r="A168" s="27">
        <v>45457</v>
      </c>
      <c r="B168" s="136" t="s">
        <v>649</v>
      </c>
      <c r="C168" s="31" t="s">
        <v>650</v>
      </c>
      <c r="D168" s="12" t="s">
        <v>651</v>
      </c>
      <c r="E168" s="71">
        <v>17095.25</v>
      </c>
    </row>
    <row r="169" spans="1:8" s="5" customFormat="1" ht="33.6" customHeight="1" x14ac:dyDescent="0.2">
      <c r="A169" s="131">
        <v>45471</v>
      </c>
      <c r="B169" s="132" t="s">
        <v>820</v>
      </c>
      <c r="C169" s="140" t="s">
        <v>345</v>
      </c>
      <c r="D169" s="140" t="s">
        <v>821</v>
      </c>
      <c r="E169" s="135">
        <v>26527.8</v>
      </c>
      <c r="F169" s="137"/>
      <c r="G169" s="137"/>
      <c r="H169" s="137"/>
    </row>
    <row r="170" spans="1:8" s="5" customFormat="1" ht="16.5" x14ac:dyDescent="0.2">
      <c r="A170" s="131">
        <v>45474</v>
      </c>
      <c r="B170" s="132" t="s">
        <v>822</v>
      </c>
      <c r="C170" s="142" t="s">
        <v>345</v>
      </c>
      <c r="D170" s="140" t="s">
        <v>823</v>
      </c>
      <c r="E170" s="135">
        <v>26527.8</v>
      </c>
      <c r="F170" s="137"/>
      <c r="G170" s="137"/>
      <c r="H170" s="137"/>
    </row>
    <row r="171" spans="1:8" s="148" customFormat="1" ht="33" customHeight="1" x14ac:dyDescent="0.2">
      <c r="A171" s="131">
        <v>45548</v>
      </c>
      <c r="B171" s="132" t="s">
        <v>769</v>
      </c>
      <c r="C171" s="140" t="s">
        <v>770</v>
      </c>
      <c r="D171" s="140" t="s">
        <v>771</v>
      </c>
      <c r="E171" s="135">
        <v>58719.16</v>
      </c>
      <c r="F171" s="137"/>
      <c r="G171" s="137"/>
      <c r="H171" s="137"/>
    </row>
    <row r="172" spans="1:8" s="148" customFormat="1" ht="33" customHeight="1" x14ac:dyDescent="0.2">
      <c r="A172" s="131">
        <v>45553</v>
      </c>
      <c r="B172" s="132" t="s">
        <v>775</v>
      </c>
      <c r="C172" s="140" t="s">
        <v>770</v>
      </c>
      <c r="D172" s="140" t="s">
        <v>776</v>
      </c>
      <c r="E172" s="135">
        <v>20967.66</v>
      </c>
      <c r="F172" s="137"/>
      <c r="G172" s="137"/>
      <c r="H172" s="137"/>
    </row>
    <row r="173" spans="1:8" s="148" customFormat="1" ht="33" customHeight="1" x14ac:dyDescent="0.2">
      <c r="A173" s="131">
        <v>45553</v>
      </c>
      <c r="B173" s="132" t="s">
        <v>777</v>
      </c>
      <c r="C173" s="140" t="s">
        <v>778</v>
      </c>
      <c r="D173" s="140" t="s">
        <v>779</v>
      </c>
      <c r="E173" s="135">
        <v>124912.72</v>
      </c>
      <c r="F173" s="137"/>
      <c r="G173" s="137"/>
      <c r="H173" s="137"/>
    </row>
    <row r="174" spans="1:8" s="148" customFormat="1" ht="33" customHeight="1" x14ac:dyDescent="0.2">
      <c r="A174" s="131">
        <v>45555</v>
      </c>
      <c r="B174" s="132" t="s">
        <v>11</v>
      </c>
      <c r="C174" s="140" t="s">
        <v>770</v>
      </c>
      <c r="D174" s="140" t="s">
        <v>780</v>
      </c>
      <c r="E174" s="135">
        <v>29134.03</v>
      </c>
      <c r="F174" s="137"/>
      <c r="G174" s="137"/>
      <c r="H174" s="137"/>
    </row>
    <row r="175" spans="1:8" s="148" customFormat="1" ht="33" customHeight="1" x14ac:dyDescent="0.2">
      <c r="A175" s="131">
        <v>45558</v>
      </c>
      <c r="B175" s="132" t="s">
        <v>11</v>
      </c>
      <c r="C175" s="140" t="s">
        <v>824</v>
      </c>
      <c r="D175" s="140" t="s">
        <v>825</v>
      </c>
      <c r="E175" s="135">
        <v>115640</v>
      </c>
      <c r="F175" s="137"/>
      <c r="G175" s="137"/>
      <c r="H175" s="137"/>
    </row>
    <row r="176" spans="1:8" s="148" customFormat="1" ht="49.5" x14ac:dyDescent="0.2">
      <c r="A176" s="131">
        <v>45568</v>
      </c>
      <c r="B176" s="132" t="s">
        <v>826</v>
      </c>
      <c r="C176" s="140" t="s">
        <v>827</v>
      </c>
      <c r="D176" s="140" t="s">
        <v>828</v>
      </c>
      <c r="E176" s="135">
        <v>137803.51999999999</v>
      </c>
      <c r="F176" s="137"/>
      <c r="G176" s="137"/>
      <c r="H176" s="137"/>
    </row>
    <row r="177" spans="1:8" s="148" customFormat="1" ht="33" customHeight="1" x14ac:dyDescent="0.2">
      <c r="A177" s="131">
        <v>45579</v>
      </c>
      <c r="B177" s="141" t="s">
        <v>829</v>
      </c>
      <c r="C177" s="140" t="s">
        <v>830</v>
      </c>
      <c r="D177" s="140" t="s">
        <v>831</v>
      </c>
      <c r="E177" s="153">
        <v>118000</v>
      </c>
      <c r="F177" s="137"/>
      <c r="G177" s="137"/>
      <c r="H177" s="137"/>
    </row>
    <row r="178" spans="1:8" s="148" customFormat="1" ht="33" customHeight="1" x14ac:dyDescent="0.2">
      <c r="A178" s="131">
        <v>45586</v>
      </c>
      <c r="B178" s="141" t="s">
        <v>832</v>
      </c>
      <c r="C178" s="140" t="s">
        <v>833</v>
      </c>
      <c r="D178" s="140" t="s">
        <v>834</v>
      </c>
      <c r="E178" s="153">
        <v>94400</v>
      </c>
      <c r="F178" s="137"/>
      <c r="G178" s="137"/>
      <c r="H178" s="137"/>
    </row>
    <row r="179" spans="1:8" s="148" customFormat="1" ht="33" customHeight="1" x14ac:dyDescent="0.2">
      <c r="A179" s="131">
        <v>45592</v>
      </c>
      <c r="B179" s="141" t="s">
        <v>835</v>
      </c>
      <c r="C179" s="140" t="s">
        <v>836</v>
      </c>
      <c r="D179" s="140" t="s">
        <v>837</v>
      </c>
      <c r="E179" s="153">
        <v>88825.22</v>
      </c>
      <c r="F179" s="137"/>
      <c r="G179" s="137"/>
      <c r="H179" s="137"/>
    </row>
    <row r="180" spans="1:8" s="148" customFormat="1" ht="33" customHeight="1" x14ac:dyDescent="0.2">
      <c r="A180" s="131">
        <v>45595</v>
      </c>
      <c r="B180" s="141" t="s">
        <v>838</v>
      </c>
      <c r="C180" s="140" t="s">
        <v>839</v>
      </c>
      <c r="D180" s="140" t="s">
        <v>840</v>
      </c>
      <c r="E180" s="153">
        <v>1000000</v>
      </c>
      <c r="F180" s="137"/>
      <c r="G180" s="137"/>
      <c r="H180" s="137"/>
    </row>
    <row r="181" spans="1:8" s="148" customFormat="1" ht="33" customHeight="1" x14ac:dyDescent="0.2">
      <c r="A181" s="131">
        <v>45595</v>
      </c>
      <c r="B181" s="141" t="s">
        <v>841</v>
      </c>
      <c r="C181" s="140" t="s">
        <v>839</v>
      </c>
      <c r="D181" s="140" t="s">
        <v>842</v>
      </c>
      <c r="E181" s="153">
        <v>673000</v>
      </c>
      <c r="F181" s="137"/>
      <c r="G181" s="137"/>
      <c r="H181" s="137"/>
    </row>
    <row r="182" spans="1:8" s="148" customFormat="1" ht="33" customHeight="1" x14ac:dyDescent="0.2">
      <c r="A182" s="131">
        <v>45601</v>
      </c>
      <c r="B182" s="141" t="s">
        <v>843</v>
      </c>
      <c r="C182" s="140" t="s">
        <v>844</v>
      </c>
      <c r="D182" s="140" t="s">
        <v>845</v>
      </c>
      <c r="E182" s="153">
        <v>133386</v>
      </c>
      <c r="F182" s="137"/>
      <c r="G182" s="137"/>
      <c r="H182" s="137"/>
    </row>
    <row r="183" spans="1:8" s="148" customFormat="1" ht="33" customHeight="1" x14ac:dyDescent="0.2">
      <c r="A183" s="131">
        <v>45601</v>
      </c>
      <c r="B183" s="141" t="s">
        <v>846</v>
      </c>
      <c r="C183" s="140" t="s">
        <v>847</v>
      </c>
      <c r="D183" s="140" t="s">
        <v>848</v>
      </c>
      <c r="E183" s="153">
        <v>97000</v>
      </c>
      <c r="F183" s="137"/>
      <c r="G183" s="137"/>
      <c r="H183" s="137"/>
    </row>
    <row r="184" spans="1:8" s="148" customFormat="1" ht="33" customHeight="1" x14ac:dyDescent="0.2">
      <c r="A184" s="131">
        <v>45604</v>
      </c>
      <c r="B184" s="141" t="s">
        <v>849</v>
      </c>
      <c r="C184" s="140" t="s">
        <v>850</v>
      </c>
      <c r="D184" s="140" t="s">
        <v>851</v>
      </c>
      <c r="E184" s="153">
        <v>177000</v>
      </c>
      <c r="F184" s="137"/>
      <c r="G184" s="137"/>
      <c r="H184" s="137"/>
    </row>
    <row r="185" spans="1:8" s="148" customFormat="1" ht="33" customHeight="1" x14ac:dyDescent="0.2">
      <c r="A185" s="131">
        <v>45611</v>
      </c>
      <c r="B185" s="141" t="s">
        <v>852</v>
      </c>
      <c r="C185" s="140" t="s">
        <v>830</v>
      </c>
      <c r="D185" s="140" t="s">
        <v>853</v>
      </c>
      <c r="E185" s="153">
        <v>118000</v>
      </c>
      <c r="F185" s="137"/>
      <c r="G185" s="137"/>
      <c r="H185" s="137"/>
    </row>
    <row r="186" spans="1:8" s="148" customFormat="1" ht="33" customHeight="1" x14ac:dyDescent="0.2">
      <c r="A186" s="131">
        <v>45611</v>
      </c>
      <c r="B186" s="141" t="s">
        <v>854</v>
      </c>
      <c r="C186" s="140" t="s">
        <v>364</v>
      </c>
      <c r="D186" s="140" t="s">
        <v>855</v>
      </c>
      <c r="E186" s="153">
        <v>1740000</v>
      </c>
      <c r="F186" s="137"/>
      <c r="G186" s="137"/>
      <c r="H186" s="137"/>
    </row>
    <row r="187" spans="1:8" s="5" customFormat="1" ht="18.75" x14ac:dyDescent="0.2">
      <c r="A187" s="145"/>
      <c r="B187" s="146" t="s">
        <v>332</v>
      </c>
      <c r="C187" s="151"/>
      <c r="D187" s="151"/>
      <c r="E187" s="22">
        <f>SUM(E9:E186)</f>
        <v>41422516.239999995</v>
      </c>
    </row>
    <row r="188" spans="1:8" s="5" customFormat="1" ht="16.5" x14ac:dyDescent="0.2">
      <c r="A188" s="24"/>
      <c r="B188" s="3"/>
      <c r="C188" s="3"/>
      <c r="D188" s="9"/>
      <c r="E188" s="4"/>
      <c r="F188" s="40"/>
    </row>
    <row r="193" spans="1:6" s="5" customFormat="1" ht="16.5" x14ac:dyDescent="0.25">
      <c r="A193" s="24"/>
      <c r="B193" s="3"/>
      <c r="C193" s="3"/>
      <c r="D193" s="9"/>
      <c r="E193" s="2"/>
      <c r="F193" s="15"/>
    </row>
    <row r="194" spans="1:6" s="5" customFormat="1" ht="16.5" x14ac:dyDescent="0.25">
      <c r="A194" s="159" t="s">
        <v>425</v>
      </c>
      <c r="B194" s="159"/>
      <c r="C194" s="159"/>
      <c r="D194" s="159"/>
      <c r="E194" s="159"/>
      <c r="F194" s="15"/>
    </row>
    <row r="195" spans="1:6" s="5" customFormat="1" ht="16.5" x14ac:dyDescent="0.25">
      <c r="A195" s="160" t="s">
        <v>494</v>
      </c>
      <c r="B195" s="160"/>
      <c r="C195" s="160"/>
      <c r="D195" s="160"/>
      <c r="E195" s="160"/>
      <c r="F195" s="15"/>
    </row>
    <row r="196" spans="1:6" s="5" customFormat="1" ht="16.5" x14ac:dyDescent="0.25">
      <c r="A196" s="160"/>
      <c r="B196" s="160"/>
      <c r="C196" s="160"/>
      <c r="D196" s="160"/>
      <c r="E196" s="160"/>
      <c r="F196" s="15"/>
    </row>
    <row r="197" spans="1:6" s="5" customFormat="1" ht="16.5" x14ac:dyDescent="0.25">
      <c r="A197" s="29"/>
      <c r="B197" s="147"/>
      <c r="C197" s="147"/>
      <c r="D197" s="147"/>
      <c r="E197" s="65"/>
    </row>
    <row r="198" spans="1:6" s="5" customFormat="1" ht="16.5" x14ac:dyDescent="0.25">
      <c r="A198" s="29"/>
      <c r="B198" s="147"/>
      <c r="C198" s="147"/>
      <c r="D198" s="147"/>
      <c r="E198" s="65"/>
    </row>
    <row r="199" spans="1:6" s="5" customFormat="1" ht="26.65" customHeight="1" x14ac:dyDescent="0.25">
      <c r="A199" s="24"/>
      <c r="B199" s="6"/>
      <c r="C199" s="7"/>
      <c r="D199" s="10"/>
      <c r="E199" s="3"/>
    </row>
    <row r="200" spans="1:6" s="5" customFormat="1" ht="16.5" x14ac:dyDescent="0.25">
      <c r="A200" s="24"/>
      <c r="B200" s="6"/>
      <c r="C200" s="7"/>
      <c r="D200" s="10"/>
      <c r="E200" s="3"/>
    </row>
    <row r="201" spans="1:6" s="5" customFormat="1" ht="16.5" x14ac:dyDescent="0.25">
      <c r="A201" s="24"/>
      <c r="B201" s="8" t="s">
        <v>427</v>
      </c>
      <c r="C201" s="8"/>
      <c r="D201" s="161" t="s">
        <v>428</v>
      </c>
      <c r="E201" s="161"/>
    </row>
    <row r="202" spans="1:6" s="5" customFormat="1" ht="16.5" x14ac:dyDescent="0.25">
      <c r="A202" s="24"/>
      <c r="B202" s="6" t="s">
        <v>527</v>
      </c>
      <c r="C202" s="6"/>
      <c r="D202" s="162" t="s">
        <v>430</v>
      </c>
      <c r="E202" s="162"/>
    </row>
    <row r="203" spans="1:6" s="5" customFormat="1" ht="16.5" x14ac:dyDescent="0.2">
      <c r="A203" s="157" t="s">
        <v>9</v>
      </c>
      <c r="B203" s="157"/>
      <c r="C203" s="157"/>
      <c r="D203" s="157"/>
      <c r="E203" s="157"/>
    </row>
    <row r="204" spans="1:6" s="5" customFormat="1" ht="16.5" x14ac:dyDescent="0.2">
      <c r="A204" s="158" t="s">
        <v>10</v>
      </c>
      <c r="B204" s="158"/>
      <c r="C204" s="158"/>
      <c r="D204" s="158"/>
      <c r="E204" s="158"/>
    </row>
    <row r="205" spans="1:6" s="5" customFormat="1" ht="16.5" x14ac:dyDescent="0.2">
      <c r="A205" s="24"/>
      <c r="B205" s="3"/>
      <c r="C205" s="3"/>
      <c r="D205" s="9"/>
      <c r="E205" s="4"/>
    </row>
    <row r="206" spans="1:6" s="5" customFormat="1" ht="16.5" x14ac:dyDescent="0.2">
      <c r="A206" s="24"/>
      <c r="B206" s="3"/>
      <c r="C206" s="3"/>
      <c r="D206" s="9"/>
      <c r="E206" s="4"/>
    </row>
    <row r="207" spans="1:6" s="5" customFormat="1" ht="16.5" x14ac:dyDescent="0.2">
      <c r="A207" s="24"/>
      <c r="B207" s="3"/>
      <c r="C207" s="3"/>
      <c r="D207" s="9"/>
      <c r="E207" s="4"/>
    </row>
    <row r="208" spans="1:6" s="5" customFormat="1" ht="16.5" x14ac:dyDescent="0.2">
      <c r="A208" s="24"/>
      <c r="B208" s="3"/>
      <c r="C208" s="3"/>
      <c r="D208" s="9"/>
      <c r="E208" s="4"/>
    </row>
    <row r="209" spans="1:5" s="5" customFormat="1" ht="16.5" x14ac:dyDescent="0.2">
      <c r="A209" s="24"/>
      <c r="B209" s="3"/>
      <c r="C209" s="3"/>
      <c r="D209" s="9"/>
      <c r="E209" s="4"/>
    </row>
    <row r="210" spans="1:5" s="5" customFormat="1" ht="16.5" x14ac:dyDescent="0.2">
      <c r="A210" s="24"/>
      <c r="B210" s="3"/>
      <c r="C210" s="3"/>
      <c r="D210" s="9"/>
      <c r="E210" s="4"/>
    </row>
    <row r="211" spans="1:5" s="5" customFormat="1" ht="16.5" x14ac:dyDescent="0.2">
      <c r="A211" s="24"/>
      <c r="B211" s="3"/>
      <c r="C211" s="3"/>
      <c r="D211" s="9"/>
      <c r="E211" s="4"/>
    </row>
    <row r="212" spans="1:5" s="5" customFormat="1" ht="17.45" customHeight="1" x14ac:dyDescent="0.2">
      <c r="A212" s="24"/>
      <c r="B212" s="3"/>
      <c r="C212" s="3"/>
      <c r="D212" s="9"/>
      <c r="E212" s="4"/>
    </row>
    <row r="213" spans="1:5" s="5" customFormat="1" ht="17.45" customHeight="1" x14ac:dyDescent="0.2">
      <c r="A213" s="24"/>
      <c r="B213" s="3"/>
      <c r="C213" s="3"/>
      <c r="D213" s="9"/>
      <c r="E213" s="4"/>
    </row>
    <row r="214" spans="1:5" s="5" customFormat="1" ht="17.45" customHeight="1" x14ac:dyDescent="0.2">
      <c r="A214" s="24"/>
      <c r="B214" s="3"/>
      <c r="C214" s="3"/>
      <c r="D214" s="9"/>
      <c r="E214" s="4"/>
    </row>
    <row r="215" spans="1:5" s="5" customFormat="1" ht="17.45" customHeight="1" x14ac:dyDescent="0.2">
      <c r="A215" s="24"/>
      <c r="B215" s="3"/>
      <c r="C215" s="3"/>
      <c r="D215" s="9"/>
      <c r="E215" s="4"/>
    </row>
    <row r="216" spans="1:5" s="5" customFormat="1" ht="17.45" customHeight="1" x14ac:dyDescent="0.2">
      <c r="A216" s="24"/>
      <c r="B216" s="3"/>
      <c r="C216" s="3"/>
      <c r="D216" s="9"/>
      <c r="E216" s="4"/>
    </row>
    <row r="217" spans="1:5" s="5" customFormat="1" ht="17.45" customHeight="1" x14ac:dyDescent="0.2">
      <c r="A217" s="24"/>
      <c r="B217" s="3"/>
      <c r="C217" s="3"/>
      <c r="D217" s="9"/>
      <c r="E217" s="4"/>
    </row>
    <row r="218" spans="1:5" s="5" customFormat="1" ht="17.45" customHeight="1"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2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45" customHeight="1" x14ac:dyDescent="0.2">
      <c r="A247" s="24"/>
      <c r="B247" s="3"/>
      <c r="C247" s="3"/>
      <c r="D247" s="9"/>
      <c r="E247" s="4"/>
    </row>
    <row r="248" spans="1:5" s="5" customFormat="1" ht="17.25" customHeight="1" x14ac:dyDescent="0.2">
      <c r="A248" s="24"/>
      <c r="B248" s="3"/>
      <c r="C248" s="3"/>
      <c r="D248" s="9"/>
      <c r="E248" s="4"/>
    </row>
    <row r="249" spans="1:5" s="5" customFormat="1" ht="17.25" customHeight="1" x14ac:dyDescent="0.2">
      <c r="A249" s="24"/>
      <c r="B249" s="3"/>
      <c r="C249" s="3"/>
      <c r="D249" s="9"/>
      <c r="E249" s="4"/>
    </row>
    <row r="250" spans="1:5" s="5" customFormat="1" ht="17.2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8" s="5" customFormat="1" ht="17.45" customHeight="1" x14ac:dyDescent="0.2">
      <c r="A257" s="24"/>
      <c r="B257" s="3"/>
      <c r="C257" s="3"/>
      <c r="D257" s="9"/>
      <c r="E257" s="4"/>
    </row>
    <row r="258" spans="1:8" s="5" customFormat="1" ht="17.45" customHeight="1" x14ac:dyDescent="0.2">
      <c r="A258" s="24"/>
      <c r="B258" s="3"/>
      <c r="C258" s="3"/>
      <c r="D258" s="9"/>
      <c r="E258" s="4"/>
    </row>
    <row r="259" spans="1:8" s="5" customFormat="1" ht="17.45" customHeight="1" x14ac:dyDescent="0.2">
      <c r="A259" s="24"/>
      <c r="B259" s="3"/>
      <c r="C259" s="3"/>
      <c r="D259" s="9"/>
      <c r="E259" s="4"/>
    </row>
    <row r="260" spans="1:8" s="5" customFormat="1" ht="17.45" customHeight="1" x14ac:dyDescent="0.2">
      <c r="A260" s="24"/>
      <c r="B260" s="3"/>
      <c r="C260" s="3"/>
      <c r="D260" s="9"/>
      <c r="E260" s="4"/>
    </row>
    <row r="261" spans="1:8" s="5" customFormat="1" ht="17.45" customHeight="1" x14ac:dyDescent="0.2">
      <c r="A261" s="24"/>
      <c r="B261" s="3"/>
      <c r="C261" s="3"/>
      <c r="D261" s="9"/>
      <c r="E261" s="4"/>
    </row>
    <row r="262" spans="1:8" s="5" customFormat="1" ht="17.45" customHeight="1" x14ac:dyDescent="0.2">
      <c r="A262" s="24"/>
      <c r="B262" s="3"/>
      <c r="C262" s="3"/>
      <c r="D262" s="9"/>
      <c r="E262" s="4"/>
    </row>
    <row r="263" spans="1:8" s="5" customFormat="1" ht="17.45" customHeight="1" x14ac:dyDescent="0.2">
      <c r="A263" s="24"/>
      <c r="B263" s="3"/>
      <c r="C263" s="3"/>
      <c r="D263" s="9"/>
      <c r="E263" s="4"/>
    </row>
    <row r="264" spans="1:8" s="5" customFormat="1" ht="17.45" customHeight="1" x14ac:dyDescent="0.2">
      <c r="A264" s="24"/>
      <c r="B264" s="3"/>
      <c r="C264" s="3"/>
      <c r="D264" s="9"/>
      <c r="E264" s="4"/>
    </row>
    <row r="265" spans="1:8" s="5" customFormat="1" ht="17.45" customHeight="1" x14ac:dyDescent="0.2">
      <c r="A265" s="24"/>
      <c r="B265" s="3"/>
      <c r="C265" s="3"/>
      <c r="D265" s="9"/>
      <c r="E265" s="4"/>
    </row>
    <row r="266" spans="1:8" s="5" customFormat="1" ht="17.45" customHeight="1" x14ac:dyDescent="0.2">
      <c r="A266" s="24"/>
      <c r="B266" s="3"/>
      <c r="C266" s="3"/>
      <c r="D266" s="9"/>
      <c r="E266" s="4"/>
    </row>
    <row r="267" spans="1:8" s="5" customFormat="1" ht="17.45" customHeight="1" x14ac:dyDescent="0.2">
      <c r="A267" s="24"/>
      <c r="B267" s="3"/>
      <c r="C267" s="3"/>
      <c r="D267" s="9"/>
      <c r="E267" s="4"/>
    </row>
    <row r="268" spans="1:8" s="5" customFormat="1" ht="17.45" customHeight="1" x14ac:dyDescent="0.2">
      <c r="A268" s="24"/>
      <c r="B268" s="3"/>
      <c r="C268" s="3"/>
      <c r="D268" s="9"/>
      <c r="E268" s="4"/>
    </row>
    <row r="269" spans="1:8" s="5" customFormat="1" ht="20.45" customHeight="1" x14ac:dyDescent="0.2">
      <c r="A269" s="24"/>
      <c r="B269" s="3"/>
      <c r="C269" s="3"/>
      <c r="D269" s="9"/>
      <c r="E269" s="4"/>
      <c r="H269" s="3"/>
    </row>
  </sheetData>
  <mergeCells count="13">
    <mergeCell ref="A7:E7"/>
    <mergeCell ref="A2:E2"/>
    <mergeCell ref="A3:E3"/>
    <mergeCell ref="A4:E4"/>
    <mergeCell ref="A5:E5"/>
    <mergeCell ref="A6:E6"/>
    <mergeCell ref="A204:E204"/>
    <mergeCell ref="A194:E194"/>
    <mergeCell ref="A195:E195"/>
    <mergeCell ref="A196:E196"/>
    <mergeCell ref="D201:E201"/>
    <mergeCell ref="D202:E202"/>
    <mergeCell ref="A203:E20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BAB2-B18A-4D92-82CE-2DD99CA6B437}">
  <dimension ref="A1:H265"/>
  <sheetViews>
    <sheetView tabSelected="1" topLeftCell="A169" workbookViewId="0">
      <selection sqref="A1:XFD1048576"/>
    </sheetView>
  </sheetViews>
  <sheetFormatPr defaultColWidth="11.5" defaultRowHeight="12.75" x14ac:dyDescent="0.2"/>
  <cols>
    <col min="1" max="1" width="15.83203125" style="24" bestFit="1" customWidth="1"/>
    <col min="2" max="2" width="32" style="3" bestFit="1" customWidth="1"/>
    <col min="3" max="3" width="52" style="3" bestFit="1" customWidth="1"/>
    <col min="4" max="4" width="101.1640625" style="9" customWidth="1"/>
    <col min="5" max="5" width="24.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856</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8" s="5" customFormat="1" ht="33" x14ac:dyDescent="0.25">
      <c r="A81" s="26">
        <v>41842</v>
      </c>
      <c r="B81" s="16" t="s">
        <v>143</v>
      </c>
      <c r="C81" s="12" t="s">
        <v>144</v>
      </c>
      <c r="D81" s="12" t="s">
        <v>145</v>
      </c>
      <c r="E81" s="14">
        <v>95930</v>
      </c>
    </row>
    <row r="82" spans="1:8" s="5" customFormat="1" ht="33" x14ac:dyDescent="0.25">
      <c r="A82" s="26">
        <v>41850</v>
      </c>
      <c r="B82" s="16" t="s">
        <v>146</v>
      </c>
      <c r="C82" s="12" t="s">
        <v>140</v>
      </c>
      <c r="D82" s="12" t="s">
        <v>141</v>
      </c>
      <c r="E82" s="14">
        <v>38400</v>
      </c>
    </row>
    <row r="83" spans="1:8" s="5" customFormat="1" ht="16.5" x14ac:dyDescent="0.25">
      <c r="A83" s="26">
        <v>41851</v>
      </c>
      <c r="B83" s="16" t="s">
        <v>147</v>
      </c>
      <c r="C83" s="12" t="s">
        <v>148</v>
      </c>
      <c r="D83" s="12" t="s">
        <v>149</v>
      </c>
      <c r="E83" s="14">
        <v>190166.09</v>
      </c>
    </row>
    <row r="84" spans="1:8" s="123" customFormat="1" ht="33" x14ac:dyDescent="0.25">
      <c r="A84" s="26">
        <v>41851</v>
      </c>
      <c r="B84" s="172" t="s">
        <v>150</v>
      </c>
      <c r="C84" s="12" t="s">
        <v>151</v>
      </c>
      <c r="D84" s="12" t="s">
        <v>152</v>
      </c>
      <c r="E84" s="71">
        <v>23656.6</v>
      </c>
      <c r="F84" s="5"/>
      <c r="G84" s="5"/>
      <c r="H84" s="5"/>
    </row>
    <row r="85" spans="1:8" s="123" customFormat="1" ht="16.5" x14ac:dyDescent="0.25">
      <c r="A85" s="26">
        <v>41851</v>
      </c>
      <c r="B85" s="172" t="s">
        <v>153</v>
      </c>
      <c r="C85" s="12" t="s">
        <v>154</v>
      </c>
      <c r="D85" s="12" t="s">
        <v>155</v>
      </c>
      <c r="E85" s="71">
        <v>105908.68</v>
      </c>
      <c r="F85" s="5"/>
      <c r="G85" s="5"/>
      <c r="H85" s="5"/>
    </row>
    <row r="86" spans="1:8" s="123" customFormat="1" ht="16.5" x14ac:dyDescent="0.25">
      <c r="A86" s="26">
        <v>41859</v>
      </c>
      <c r="B86" s="172" t="s">
        <v>156</v>
      </c>
      <c r="C86" s="12" t="s">
        <v>157</v>
      </c>
      <c r="D86" s="12" t="s">
        <v>158</v>
      </c>
      <c r="E86" s="71">
        <v>11054.08</v>
      </c>
      <c r="F86" s="5"/>
      <c r="G86" s="5"/>
      <c r="H86" s="5"/>
    </row>
    <row r="87" spans="1:8" s="123" customFormat="1" ht="16.5" x14ac:dyDescent="0.25">
      <c r="A87" s="26">
        <v>41870</v>
      </c>
      <c r="B87" s="172" t="s">
        <v>159</v>
      </c>
      <c r="C87" s="12" t="s">
        <v>160</v>
      </c>
      <c r="D87" s="12" t="s">
        <v>161</v>
      </c>
      <c r="E87" s="71">
        <v>11270</v>
      </c>
      <c r="F87" s="5"/>
      <c r="G87" s="5"/>
      <c r="H87" s="5"/>
    </row>
    <row r="88" spans="1:8" s="123" customFormat="1" ht="16.5" x14ac:dyDescent="0.25">
      <c r="A88" s="26">
        <v>41876</v>
      </c>
      <c r="B88" s="172" t="s">
        <v>162</v>
      </c>
      <c r="C88" s="12" t="s">
        <v>163</v>
      </c>
      <c r="D88" s="12" t="s">
        <v>164</v>
      </c>
      <c r="E88" s="71">
        <v>5074</v>
      </c>
      <c r="F88" s="5"/>
      <c r="G88" s="5"/>
      <c r="H88" s="5"/>
    </row>
    <row r="89" spans="1:8" s="123" customFormat="1" ht="16.5" x14ac:dyDescent="0.25">
      <c r="A89" s="26">
        <v>41877</v>
      </c>
      <c r="B89" s="172" t="s">
        <v>165</v>
      </c>
      <c r="C89" s="12" t="s">
        <v>166</v>
      </c>
      <c r="D89" s="12" t="s">
        <v>167</v>
      </c>
      <c r="E89" s="71">
        <v>24786.400000000001</v>
      </c>
      <c r="F89" s="5"/>
      <c r="G89" s="5"/>
      <c r="H89" s="5"/>
    </row>
    <row r="90" spans="1:8" s="123" customFormat="1" ht="16.5" x14ac:dyDescent="0.25">
      <c r="A90" s="26">
        <v>41883</v>
      </c>
      <c r="B90" s="172" t="s">
        <v>168</v>
      </c>
      <c r="C90" s="12" t="s">
        <v>163</v>
      </c>
      <c r="D90" s="12" t="s">
        <v>169</v>
      </c>
      <c r="E90" s="71">
        <v>11210</v>
      </c>
      <c r="F90" s="5"/>
      <c r="G90" s="5"/>
      <c r="H90" s="5"/>
    </row>
    <row r="91" spans="1:8" s="123" customFormat="1" ht="16.5" x14ac:dyDescent="0.25">
      <c r="A91" s="26">
        <v>41883</v>
      </c>
      <c r="B91" s="172" t="s">
        <v>170</v>
      </c>
      <c r="C91" s="12" t="s">
        <v>157</v>
      </c>
      <c r="D91" s="12" t="s">
        <v>158</v>
      </c>
      <c r="E91" s="71">
        <v>2905.6</v>
      </c>
      <c r="F91" s="5"/>
      <c r="G91" s="5"/>
      <c r="H91" s="5"/>
    </row>
    <row r="92" spans="1:8" s="123" customFormat="1" ht="16.5" x14ac:dyDescent="0.25">
      <c r="A92" s="26">
        <v>41897</v>
      </c>
      <c r="B92" s="172" t="s">
        <v>171</v>
      </c>
      <c r="C92" s="12" t="s">
        <v>172</v>
      </c>
      <c r="D92" s="12" t="s">
        <v>173</v>
      </c>
      <c r="E92" s="71">
        <v>18467</v>
      </c>
      <c r="F92" s="5"/>
      <c r="G92" s="5"/>
      <c r="H92" s="5"/>
    </row>
    <row r="93" spans="1:8" s="123" customFormat="1" ht="16.5" x14ac:dyDescent="0.25">
      <c r="A93" s="26">
        <v>41897</v>
      </c>
      <c r="B93" s="172" t="s">
        <v>174</v>
      </c>
      <c r="C93" s="12" t="s">
        <v>175</v>
      </c>
      <c r="D93" s="12" t="s">
        <v>176</v>
      </c>
      <c r="E93" s="71">
        <v>39475</v>
      </c>
      <c r="F93" s="5"/>
      <c r="G93" s="5"/>
      <c r="H93" s="5"/>
    </row>
    <row r="94" spans="1:8" s="123" customFormat="1" ht="16.5" x14ac:dyDescent="0.25">
      <c r="A94" s="26">
        <v>41915</v>
      </c>
      <c r="B94" s="172" t="s">
        <v>177</v>
      </c>
      <c r="C94" s="12" t="s">
        <v>163</v>
      </c>
      <c r="D94" s="12" t="s">
        <v>178</v>
      </c>
      <c r="E94" s="71">
        <v>25960</v>
      </c>
      <c r="F94" s="5"/>
      <c r="G94" s="5"/>
      <c r="H94" s="5"/>
    </row>
    <row r="95" spans="1:8" s="123" customFormat="1" ht="16.5" x14ac:dyDescent="0.25">
      <c r="A95" s="26">
        <v>41988</v>
      </c>
      <c r="B95" s="172" t="s">
        <v>179</v>
      </c>
      <c r="C95" s="12" t="s">
        <v>180</v>
      </c>
      <c r="D95" s="12" t="s">
        <v>181</v>
      </c>
      <c r="E95" s="71">
        <v>160000</v>
      </c>
      <c r="F95" s="5"/>
      <c r="G95" s="5"/>
      <c r="H95" s="5"/>
    </row>
    <row r="96" spans="1:8" s="123" customFormat="1" ht="16.5" x14ac:dyDescent="0.25">
      <c r="A96" s="26">
        <v>41995</v>
      </c>
      <c r="B96" s="172" t="s">
        <v>182</v>
      </c>
      <c r="C96" s="12" t="s">
        <v>183</v>
      </c>
      <c r="D96" s="12" t="s">
        <v>184</v>
      </c>
      <c r="E96" s="71">
        <v>29500</v>
      </c>
      <c r="F96" s="5"/>
      <c r="G96" s="5"/>
      <c r="H96" s="5"/>
    </row>
    <row r="97" spans="1:8" s="123" customFormat="1" ht="16.5" x14ac:dyDescent="0.25">
      <c r="A97" s="26">
        <v>42003</v>
      </c>
      <c r="B97" s="172" t="s">
        <v>185</v>
      </c>
      <c r="C97" s="12" t="s">
        <v>186</v>
      </c>
      <c r="D97" s="12" t="s">
        <v>187</v>
      </c>
      <c r="E97" s="71">
        <v>23600</v>
      </c>
      <c r="F97" s="5"/>
      <c r="G97" s="5"/>
      <c r="H97" s="5"/>
    </row>
    <row r="98" spans="1:8" s="123" customFormat="1" ht="16.5" x14ac:dyDescent="0.25">
      <c r="A98" s="26">
        <v>42003</v>
      </c>
      <c r="B98" s="172" t="s">
        <v>188</v>
      </c>
      <c r="C98" s="12" t="s">
        <v>189</v>
      </c>
      <c r="D98" s="12" t="s">
        <v>190</v>
      </c>
      <c r="E98" s="71">
        <v>23600</v>
      </c>
      <c r="F98" s="5"/>
      <c r="G98" s="5"/>
      <c r="H98" s="5"/>
    </row>
    <row r="99" spans="1:8" s="123" customFormat="1" ht="16.5" x14ac:dyDescent="0.25">
      <c r="A99" s="26">
        <v>42009</v>
      </c>
      <c r="B99" s="172" t="s">
        <v>191</v>
      </c>
      <c r="C99" s="12" t="s">
        <v>186</v>
      </c>
      <c r="D99" s="12" t="s">
        <v>187</v>
      </c>
      <c r="E99" s="71">
        <v>23600</v>
      </c>
      <c r="F99" s="5"/>
      <c r="G99" s="5"/>
      <c r="H99" s="5"/>
    </row>
    <row r="100" spans="1:8" s="123" customFormat="1" ht="16.5" x14ac:dyDescent="0.25">
      <c r="A100" s="26">
        <v>42034</v>
      </c>
      <c r="B100" s="172" t="s">
        <v>192</v>
      </c>
      <c r="C100" s="12" t="s">
        <v>193</v>
      </c>
      <c r="D100" s="12" t="s">
        <v>194</v>
      </c>
      <c r="E100" s="71">
        <v>72320</v>
      </c>
      <c r="F100" s="5"/>
      <c r="G100" s="5"/>
      <c r="H100" s="5"/>
    </row>
    <row r="101" spans="1:8" s="123" customFormat="1" ht="16.5" x14ac:dyDescent="0.25">
      <c r="A101" s="26">
        <v>42035</v>
      </c>
      <c r="B101" s="172" t="s">
        <v>195</v>
      </c>
      <c r="C101" s="12" t="s">
        <v>196</v>
      </c>
      <c r="D101" s="12" t="s">
        <v>197</v>
      </c>
      <c r="E101" s="71">
        <v>23600</v>
      </c>
      <c r="F101" s="5"/>
      <c r="G101" s="5"/>
      <c r="H101" s="5"/>
    </row>
    <row r="102" spans="1:8" s="123" customFormat="1" ht="16.5" x14ac:dyDescent="0.25">
      <c r="A102" s="26">
        <v>42035</v>
      </c>
      <c r="B102" s="172" t="s">
        <v>198</v>
      </c>
      <c r="C102" s="12" t="s">
        <v>189</v>
      </c>
      <c r="D102" s="12" t="s">
        <v>190</v>
      </c>
      <c r="E102" s="71">
        <v>23600</v>
      </c>
      <c r="F102" s="5"/>
      <c r="G102" s="5"/>
      <c r="H102" s="5"/>
    </row>
    <row r="103" spans="1:8" s="123" customFormat="1" ht="16.5" x14ac:dyDescent="0.25">
      <c r="A103" s="26">
        <v>42040</v>
      </c>
      <c r="B103" s="172" t="s">
        <v>199</v>
      </c>
      <c r="C103" s="12" t="s">
        <v>186</v>
      </c>
      <c r="D103" s="12" t="s">
        <v>187</v>
      </c>
      <c r="E103" s="71">
        <v>23600</v>
      </c>
      <c r="F103" s="5"/>
      <c r="G103" s="5"/>
      <c r="H103" s="5"/>
    </row>
    <row r="104" spans="1:8" s="123" customFormat="1" ht="16.5" x14ac:dyDescent="0.25">
      <c r="A104" s="26">
        <v>42040</v>
      </c>
      <c r="B104" s="172" t="s">
        <v>85</v>
      </c>
      <c r="C104" s="12" t="s">
        <v>200</v>
      </c>
      <c r="D104" s="12" t="s">
        <v>201</v>
      </c>
      <c r="E104" s="71">
        <v>13697.39</v>
      </c>
      <c r="F104" s="5"/>
      <c r="G104" s="5"/>
      <c r="H104" s="5"/>
    </row>
    <row r="105" spans="1:8" s="123" customFormat="1" ht="16.5" x14ac:dyDescent="0.25">
      <c r="A105" s="26">
        <v>42063</v>
      </c>
      <c r="B105" s="172" t="s">
        <v>202</v>
      </c>
      <c r="C105" s="12" t="s">
        <v>183</v>
      </c>
      <c r="D105" s="12" t="s">
        <v>203</v>
      </c>
      <c r="E105" s="71">
        <v>25000</v>
      </c>
      <c r="F105" s="5"/>
      <c r="G105" s="5"/>
      <c r="H105" s="5"/>
    </row>
    <row r="106" spans="1:8" s="123" customFormat="1" ht="16.5" x14ac:dyDescent="0.25">
      <c r="A106" s="26">
        <v>42063</v>
      </c>
      <c r="B106" s="172" t="s">
        <v>204</v>
      </c>
      <c r="C106" s="12" t="s">
        <v>205</v>
      </c>
      <c r="D106" s="12" t="s">
        <v>206</v>
      </c>
      <c r="E106" s="71">
        <v>529759.6</v>
      </c>
      <c r="F106" s="5"/>
      <c r="G106" s="5"/>
      <c r="H106" s="5"/>
    </row>
    <row r="107" spans="1:8" s="123" customFormat="1" ht="16.5" x14ac:dyDescent="0.25">
      <c r="A107" s="26">
        <v>42063</v>
      </c>
      <c r="B107" s="172" t="s">
        <v>207</v>
      </c>
      <c r="C107" s="12" t="s">
        <v>196</v>
      </c>
      <c r="D107" s="12" t="s">
        <v>208</v>
      </c>
      <c r="E107" s="71">
        <v>23600</v>
      </c>
      <c r="F107" s="5"/>
      <c r="G107" s="5"/>
      <c r="H107" s="5"/>
    </row>
    <row r="108" spans="1:8" s="5" customFormat="1" ht="16.5" x14ac:dyDescent="0.25">
      <c r="A108" s="26">
        <v>42063</v>
      </c>
      <c r="B108" s="16" t="s">
        <v>209</v>
      </c>
      <c r="C108" s="12" t="s">
        <v>189</v>
      </c>
      <c r="D108" s="12" t="s">
        <v>190</v>
      </c>
      <c r="E108" s="14">
        <v>23600</v>
      </c>
    </row>
    <row r="109" spans="1:8" s="5" customFormat="1" ht="33" x14ac:dyDescent="0.25">
      <c r="A109" s="26">
        <v>42078</v>
      </c>
      <c r="B109" s="16" t="s">
        <v>210</v>
      </c>
      <c r="C109" s="12" t="s">
        <v>211</v>
      </c>
      <c r="D109" s="12" t="s">
        <v>212</v>
      </c>
      <c r="E109" s="14">
        <v>25200</v>
      </c>
    </row>
    <row r="110" spans="1:8" s="5" customFormat="1" ht="33" x14ac:dyDescent="0.25">
      <c r="A110" s="26">
        <v>42094</v>
      </c>
      <c r="B110" s="16" t="s">
        <v>213</v>
      </c>
      <c r="C110" s="12" t="s">
        <v>214</v>
      </c>
      <c r="D110" s="12" t="s">
        <v>215</v>
      </c>
      <c r="E110" s="14">
        <v>150000</v>
      </c>
    </row>
    <row r="111" spans="1:8" s="5" customFormat="1" ht="33" x14ac:dyDescent="0.25">
      <c r="A111" s="26">
        <v>42095</v>
      </c>
      <c r="B111" s="16" t="s">
        <v>216</v>
      </c>
      <c r="C111" s="12" t="s">
        <v>205</v>
      </c>
      <c r="D111" s="12" t="s">
        <v>217</v>
      </c>
      <c r="E111" s="14">
        <v>413000</v>
      </c>
    </row>
    <row r="112" spans="1:8" s="5" customFormat="1" ht="16.5" x14ac:dyDescent="0.25">
      <c r="A112" s="26">
        <v>42109</v>
      </c>
      <c r="B112" s="16" t="s">
        <v>218</v>
      </c>
      <c r="C112" s="12" t="s">
        <v>205</v>
      </c>
      <c r="D112" s="12" t="s">
        <v>219</v>
      </c>
      <c r="E112" s="14">
        <v>2089759.6</v>
      </c>
    </row>
    <row r="113" spans="1:8" s="5" customFormat="1" ht="33" x14ac:dyDescent="0.25">
      <c r="A113" s="26">
        <v>42124</v>
      </c>
      <c r="B113" s="16" t="s">
        <v>220</v>
      </c>
      <c r="C113" s="12" t="s">
        <v>221</v>
      </c>
      <c r="D113" s="12" t="s">
        <v>222</v>
      </c>
      <c r="E113" s="14">
        <v>210501.48</v>
      </c>
    </row>
    <row r="114" spans="1:8" s="5" customFormat="1" ht="33" x14ac:dyDescent="0.25">
      <c r="A114" s="26">
        <v>42130</v>
      </c>
      <c r="B114" s="16" t="s">
        <v>134</v>
      </c>
      <c r="C114" s="12" t="s">
        <v>223</v>
      </c>
      <c r="D114" s="12" t="s">
        <v>224</v>
      </c>
      <c r="E114" s="14">
        <v>81243</v>
      </c>
    </row>
    <row r="115" spans="1:8" s="5" customFormat="1" ht="33" x14ac:dyDescent="0.25">
      <c r="A115" s="26">
        <v>42263</v>
      </c>
      <c r="B115" s="16" t="s">
        <v>225</v>
      </c>
      <c r="C115" s="12" t="s">
        <v>226</v>
      </c>
      <c r="D115" s="12" t="s">
        <v>227</v>
      </c>
      <c r="E115" s="14">
        <v>7198</v>
      </c>
    </row>
    <row r="116" spans="1:8" s="5" customFormat="1" ht="33" x14ac:dyDescent="0.25">
      <c r="A116" s="26">
        <v>42277</v>
      </c>
      <c r="B116" s="16" t="s">
        <v>228</v>
      </c>
      <c r="C116" s="12" t="s">
        <v>229</v>
      </c>
      <c r="D116" s="12" t="s">
        <v>230</v>
      </c>
      <c r="E116" s="14">
        <v>27140</v>
      </c>
    </row>
    <row r="117" spans="1:8" s="5" customFormat="1" ht="33" x14ac:dyDescent="0.25">
      <c r="A117" s="26">
        <v>42307</v>
      </c>
      <c r="B117" s="16" t="s">
        <v>231</v>
      </c>
      <c r="C117" s="12" t="s">
        <v>229</v>
      </c>
      <c r="D117" s="12" t="s">
        <v>232</v>
      </c>
      <c r="E117" s="14">
        <v>27140</v>
      </c>
    </row>
    <row r="118" spans="1:8" s="5" customFormat="1" ht="16.5" x14ac:dyDescent="0.25">
      <c r="A118" s="26">
        <v>42307</v>
      </c>
      <c r="B118" s="16" t="s">
        <v>233</v>
      </c>
      <c r="C118" s="12" t="s">
        <v>234</v>
      </c>
      <c r="D118" s="12" t="s">
        <v>235</v>
      </c>
      <c r="E118" s="14">
        <v>141600</v>
      </c>
    </row>
    <row r="119" spans="1:8" s="5" customFormat="1" ht="16.5" x14ac:dyDescent="0.25">
      <c r="A119" s="26">
        <v>42326</v>
      </c>
      <c r="B119" s="16" t="s">
        <v>236</v>
      </c>
      <c r="C119" s="12" t="s">
        <v>237</v>
      </c>
      <c r="D119" s="12" t="s">
        <v>238</v>
      </c>
      <c r="E119" s="14">
        <v>36000</v>
      </c>
    </row>
    <row r="120" spans="1:8" s="5" customFormat="1" ht="33" x14ac:dyDescent="0.25">
      <c r="A120" s="26">
        <v>42338</v>
      </c>
      <c r="B120" s="16" t="s">
        <v>239</v>
      </c>
      <c r="C120" s="12" t="s">
        <v>229</v>
      </c>
      <c r="D120" s="12" t="s">
        <v>240</v>
      </c>
      <c r="E120" s="14">
        <v>27140</v>
      </c>
    </row>
    <row r="121" spans="1:8" s="5" customFormat="1" ht="16.5" x14ac:dyDescent="0.25">
      <c r="A121" s="26">
        <v>42338</v>
      </c>
      <c r="B121" s="16" t="s">
        <v>241</v>
      </c>
      <c r="C121" s="12" t="s">
        <v>234</v>
      </c>
      <c r="D121" s="12" t="s">
        <v>242</v>
      </c>
      <c r="E121" s="14">
        <v>141600</v>
      </c>
    </row>
    <row r="122" spans="1:8" s="5" customFormat="1" ht="16.5" x14ac:dyDescent="0.25">
      <c r="A122" s="26">
        <v>42368</v>
      </c>
      <c r="B122" s="16" t="s">
        <v>243</v>
      </c>
      <c r="C122" s="12" t="s">
        <v>234</v>
      </c>
      <c r="D122" s="12" t="s">
        <v>244</v>
      </c>
      <c r="E122" s="14">
        <v>141600</v>
      </c>
    </row>
    <row r="123" spans="1:8" s="5" customFormat="1" ht="33" x14ac:dyDescent="0.25">
      <c r="A123" s="26">
        <v>42369</v>
      </c>
      <c r="B123" s="16" t="s">
        <v>245</v>
      </c>
      <c r="C123" s="12" t="s">
        <v>246</v>
      </c>
      <c r="D123" s="12" t="s">
        <v>247</v>
      </c>
      <c r="E123" s="14">
        <v>70800</v>
      </c>
    </row>
    <row r="124" spans="1:8" s="123" customFormat="1" ht="33" x14ac:dyDescent="0.25">
      <c r="A124" s="26">
        <v>42399</v>
      </c>
      <c r="B124" s="16" t="s">
        <v>248</v>
      </c>
      <c r="C124" s="12" t="s">
        <v>249</v>
      </c>
      <c r="D124" s="12" t="s">
        <v>250</v>
      </c>
      <c r="E124" s="14">
        <v>40000</v>
      </c>
      <c r="F124" s="5"/>
      <c r="G124" s="5"/>
      <c r="H124" s="5"/>
    </row>
    <row r="125" spans="1:8" s="123" customFormat="1" ht="16.5" x14ac:dyDescent="0.25">
      <c r="A125" s="26">
        <v>42399</v>
      </c>
      <c r="B125" s="16" t="s">
        <v>251</v>
      </c>
      <c r="C125" s="12" t="s">
        <v>234</v>
      </c>
      <c r="D125" s="12" t="s">
        <v>242</v>
      </c>
      <c r="E125" s="14">
        <v>141600</v>
      </c>
      <c r="F125" s="5"/>
      <c r="G125" s="5"/>
      <c r="H125" s="5"/>
    </row>
    <row r="126" spans="1:8" s="123" customFormat="1" ht="16.5" x14ac:dyDescent="0.25">
      <c r="A126" s="26">
        <v>42429</v>
      </c>
      <c r="B126" s="16" t="s">
        <v>252</v>
      </c>
      <c r="C126" s="12" t="s">
        <v>234</v>
      </c>
      <c r="D126" s="12" t="s">
        <v>244</v>
      </c>
      <c r="E126" s="14">
        <v>141600</v>
      </c>
      <c r="F126" s="5"/>
      <c r="G126" s="5"/>
      <c r="H126" s="5"/>
    </row>
    <row r="127" spans="1:8" s="5" customFormat="1" ht="33" x14ac:dyDescent="0.25">
      <c r="A127" s="26">
        <v>42429</v>
      </c>
      <c r="B127" s="16" t="s">
        <v>253</v>
      </c>
      <c r="C127" s="12" t="s">
        <v>246</v>
      </c>
      <c r="D127" s="12" t="s">
        <v>254</v>
      </c>
      <c r="E127" s="14">
        <v>70800</v>
      </c>
    </row>
    <row r="128" spans="1:8" s="5" customFormat="1" ht="16.5" x14ac:dyDescent="0.25">
      <c r="A128" s="26">
        <v>42431</v>
      </c>
      <c r="B128" s="16" t="s">
        <v>255</v>
      </c>
      <c r="C128" s="12" t="s">
        <v>256</v>
      </c>
      <c r="D128" s="12" t="s">
        <v>257</v>
      </c>
      <c r="E128" s="14">
        <v>59000</v>
      </c>
    </row>
    <row r="129" spans="1:8" s="5" customFormat="1" ht="16.5" x14ac:dyDescent="0.25">
      <c r="A129" s="26">
        <v>42459</v>
      </c>
      <c r="B129" s="16" t="s">
        <v>258</v>
      </c>
      <c r="C129" s="12" t="s">
        <v>234</v>
      </c>
      <c r="D129" s="12" t="s">
        <v>244</v>
      </c>
      <c r="E129" s="14">
        <v>141600</v>
      </c>
    </row>
    <row r="130" spans="1:8" s="5" customFormat="1" ht="33" x14ac:dyDescent="0.25">
      <c r="A130" s="26">
        <v>42489</v>
      </c>
      <c r="B130" s="16" t="s">
        <v>259</v>
      </c>
      <c r="C130" s="12" t="s">
        <v>246</v>
      </c>
      <c r="D130" s="12" t="s">
        <v>260</v>
      </c>
      <c r="E130" s="14">
        <v>70800</v>
      </c>
    </row>
    <row r="131" spans="1:8" s="5" customFormat="1" ht="33" x14ac:dyDescent="0.25">
      <c r="A131" s="26">
        <v>42551</v>
      </c>
      <c r="B131" s="16" t="s">
        <v>261</v>
      </c>
      <c r="C131" s="12" t="s">
        <v>246</v>
      </c>
      <c r="D131" s="12" t="s">
        <v>262</v>
      </c>
      <c r="E131" s="14">
        <v>70800</v>
      </c>
    </row>
    <row r="132" spans="1:8" s="5" customFormat="1" ht="33" x14ac:dyDescent="0.25">
      <c r="A132" s="26">
        <v>42607</v>
      </c>
      <c r="B132" s="16" t="s">
        <v>263</v>
      </c>
      <c r="C132" s="12" t="s">
        <v>246</v>
      </c>
      <c r="D132" s="12" t="s">
        <v>264</v>
      </c>
      <c r="E132" s="14">
        <v>70800</v>
      </c>
    </row>
    <row r="133" spans="1:8" s="5" customFormat="1" ht="33" x14ac:dyDescent="0.25">
      <c r="A133" s="26">
        <v>42612</v>
      </c>
      <c r="B133" s="16" t="s">
        <v>202</v>
      </c>
      <c r="C133" s="12" t="s">
        <v>265</v>
      </c>
      <c r="D133" s="12" t="s">
        <v>250</v>
      </c>
      <c r="E133" s="14">
        <v>41300</v>
      </c>
    </row>
    <row r="134" spans="1:8" s="5" customFormat="1" ht="33" x14ac:dyDescent="0.25">
      <c r="A134" s="26">
        <v>42643</v>
      </c>
      <c r="B134" s="16" t="s">
        <v>266</v>
      </c>
      <c r="C134" s="12" t="s">
        <v>246</v>
      </c>
      <c r="D134" s="12" t="s">
        <v>267</v>
      </c>
      <c r="E134" s="14">
        <v>35400</v>
      </c>
    </row>
    <row r="135" spans="1:8" s="5" customFormat="1" ht="16.5" x14ac:dyDescent="0.25">
      <c r="A135" s="26">
        <v>43069</v>
      </c>
      <c r="B135" s="16" t="s">
        <v>268</v>
      </c>
      <c r="C135" s="12" t="s">
        <v>8</v>
      </c>
      <c r="D135" s="12" t="s">
        <v>269</v>
      </c>
      <c r="E135" s="14">
        <v>53045.62</v>
      </c>
    </row>
    <row r="136" spans="1:8" s="5" customFormat="1" ht="16.5" x14ac:dyDescent="0.25">
      <c r="A136" s="26">
        <v>43099</v>
      </c>
      <c r="B136" s="16" t="s">
        <v>270</v>
      </c>
      <c r="C136" s="12" t="s">
        <v>8</v>
      </c>
      <c r="D136" s="12" t="s">
        <v>271</v>
      </c>
      <c r="E136" s="14">
        <v>102604</v>
      </c>
    </row>
    <row r="137" spans="1:8" s="5" customFormat="1" ht="16.5" x14ac:dyDescent="0.25">
      <c r="A137" s="26">
        <v>43555</v>
      </c>
      <c r="B137" s="16" t="s">
        <v>272</v>
      </c>
      <c r="C137" s="12" t="s">
        <v>273</v>
      </c>
      <c r="D137" s="12" t="s">
        <v>274</v>
      </c>
      <c r="E137" s="14">
        <v>66300</v>
      </c>
    </row>
    <row r="138" spans="1:8" s="123" customFormat="1" ht="16.5" x14ac:dyDescent="0.25">
      <c r="A138" s="26">
        <v>43613</v>
      </c>
      <c r="B138" s="16" t="s">
        <v>275</v>
      </c>
      <c r="C138" s="12" t="s">
        <v>8</v>
      </c>
      <c r="D138" s="12" t="s">
        <v>276</v>
      </c>
      <c r="E138" s="14">
        <f>133386+180.57</f>
        <v>133566.57</v>
      </c>
      <c r="F138" s="5"/>
      <c r="G138" s="5"/>
      <c r="H138" s="5"/>
    </row>
    <row r="139" spans="1:8" s="5" customFormat="1" ht="16.5" x14ac:dyDescent="0.25">
      <c r="A139" s="26">
        <v>43646</v>
      </c>
      <c r="B139" s="16" t="s">
        <v>277</v>
      </c>
      <c r="C139" s="12" t="s">
        <v>8</v>
      </c>
      <c r="D139" s="12" t="s">
        <v>278</v>
      </c>
      <c r="E139" s="14">
        <v>133386</v>
      </c>
    </row>
    <row r="140" spans="1:8" s="5" customFormat="1" ht="16.5" x14ac:dyDescent="0.25">
      <c r="A140" s="26">
        <v>43676</v>
      </c>
      <c r="B140" s="16" t="s">
        <v>279</v>
      </c>
      <c r="C140" s="12" t="s">
        <v>8</v>
      </c>
      <c r="D140" s="12" t="s">
        <v>280</v>
      </c>
      <c r="E140" s="14">
        <v>133386</v>
      </c>
    </row>
    <row r="141" spans="1:8" s="5" customFormat="1" ht="16.5" x14ac:dyDescent="0.25">
      <c r="A141" s="26">
        <v>43677</v>
      </c>
      <c r="B141" s="16" t="s">
        <v>281</v>
      </c>
      <c r="C141" s="12" t="s">
        <v>273</v>
      </c>
      <c r="D141" s="12" t="s">
        <v>274</v>
      </c>
      <c r="E141" s="14">
        <v>67440</v>
      </c>
    </row>
    <row r="142" spans="1:8" s="5" customFormat="1" ht="16.5" x14ac:dyDescent="0.25">
      <c r="A142" s="26">
        <v>43707</v>
      </c>
      <c r="B142" s="16" t="s">
        <v>282</v>
      </c>
      <c r="C142" s="12" t="s">
        <v>8</v>
      </c>
      <c r="D142" s="12" t="s">
        <v>283</v>
      </c>
      <c r="E142" s="14">
        <v>133386</v>
      </c>
    </row>
    <row r="143" spans="1:8" s="5" customFormat="1" ht="16.5" x14ac:dyDescent="0.25">
      <c r="A143" s="26">
        <v>43738</v>
      </c>
      <c r="B143" s="16" t="s">
        <v>284</v>
      </c>
      <c r="C143" s="12" t="s">
        <v>8</v>
      </c>
      <c r="D143" s="12" t="s">
        <v>285</v>
      </c>
      <c r="E143" s="14">
        <v>133386</v>
      </c>
    </row>
    <row r="144" spans="1:8" s="5" customFormat="1" ht="16.5" x14ac:dyDescent="0.25">
      <c r="A144" s="26">
        <v>43767</v>
      </c>
      <c r="B144" s="16" t="s">
        <v>286</v>
      </c>
      <c r="C144" s="12" t="s">
        <v>8</v>
      </c>
      <c r="D144" s="12" t="s">
        <v>287</v>
      </c>
      <c r="E144" s="14">
        <v>133386</v>
      </c>
    </row>
    <row r="145" spans="1:8" s="5" customFormat="1" ht="16.5" x14ac:dyDescent="0.25">
      <c r="A145" s="26">
        <v>43799</v>
      </c>
      <c r="B145" s="16" t="s">
        <v>288</v>
      </c>
      <c r="C145" s="12" t="s">
        <v>8</v>
      </c>
      <c r="D145" s="12" t="s">
        <v>289</v>
      </c>
      <c r="E145" s="14">
        <v>133386</v>
      </c>
    </row>
    <row r="146" spans="1:8" s="5" customFormat="1" ht="16.5" x14ac:dyDescent="0.25">
      <c r="A146" s="26">
        <v>43830</v>
      </c>
      <c r="B146" s="16" t="s">
        <v>290</v>
      </c>
      <c r="C146" s="12" t="s">
        <v>8</v>
      </c>
      <c r="D146" s="12" t="s">
        <v>291</v>
      </c>
      <c r="E146" s="14">
        <v>133386</v>
      </c>
    </row>
    <row r="147" spans="1:8" s="5" customFormat="1" ht="16.5" x14ac:dyDescent="0.25">
      <c r="A147" s="26">
        <v>43860</v>
      </c>
      <c r="B147" s="16" t="s">
        <v>292</v>
      </c>
      <c r="C147" s="12" t="s">
        <v>8</v>
      </c>
      <c r="D147" s="12" t="s">
        <v>293</v>
      </c>
      <c r="E147" s="14">
        <v>133386</v>
      </c>
    </row>
    <row r="148" spans="1:8" s="5" customFormat="1" ht="16.5" x14ac:dyDescent="0.25">
      <c r="A148" s="26">
        <v>43890</v>
      </c>
      <c r="B148" s="16" t="s">
        <v>294</v>
      </c>
      <c r="C148" s="12" t="s">
        <v>8</v>
      </c>
      <c r="D148" s="12" t="s">
        <v>295</v>
      </c>
      <c r="E148" s="14">
        <v>133386</v>
      </c>
    </row>
    <row r="149" spans="1:8" s="123" customFormat="1" ht="16.5" x14ac:dyDescent="0.25">
      <c r="A149" s="26">
        <v>43920</v>
      </c>
      <c r="B149" s="16" t="s">
        <v>296</v>
      </c>
      <c r="C149" s="12" t="s">
        <v>8</v>
      </c>
      <c r="D149" s="12" t="s">
        <v>297</v>
      </c>
      <c r="E149" s="14">
        <v>133386</v>
      </c>
      <c r="F149" s="5"/>
      <c r="G149" s="5"/>
      <c r="H149" s="5"/>
    </row>
    <row r="150" spans="1:8" s="123" customFormat="1" ht="33" x14ac:dyDescent="0.25">
      <c r="A150" s="26">
        <v>43931</v>
      </c>
      <c r="B150" s="16" t="s">
        <v>298</v>
      </c>
      <c r="C150" s="12" t="s">
        <v>57</v>
      </c>
      <c r="D150" s="12" t="s">
        <v>58</v>
      </c>
      <c r="E150" s="14">
        <v>40720</v>
      </c>
      <c r="F150" s="5"/>
      <c r="G150" s="5"/>
      <c r="H150" s="5"/>
    </row>
    <row r="151" spans="1:8" s="123" customFormat="1" ht="16.5" x14ac:dyDescent="0.25">
      <c r="A151" s="26">
        <v>43949</v>
      </c>
      <c r="B151" s="16" t="s">
        <v>299</v>
      </c>
      <c r="C151" s="12" t="s">
        <v>8</v>
      </c>
      <c r="D151" s="12" t="s">
        <v>300</v>
      </c>
      <c r="E151" s="14">
        <v>133386</v>
      </c>
      <c r="F151" s="5"/>
      <c r="G151" s="5"/>
      <c r="H151" s="5"/>
    </row>
    <row r="152" spans="1:8" s="5" customFormat="1" ht="16.5" x14ac:dyDescent="0.25">
      <c r="A152" s="26">
        <v>43981</v>
      </c>
      <c r="B152" s="16" t="s">
        <v>301</v>
      </c>
      <c r="C152" s="12" t="s">
        <v>8</v>
      </c>
      <c r="D152" s="12" t="s">
        <v>302</v>
      </c>
      <c r="E152" s="14">
        <v>133386</v>
      </c>
    </row>
    <row r="153" spans="1:8" s="5" customFormat="1" ht="16.5" x14ac:dyDescent="0.25">
      <c r="A153" s="26">
        <v>43995</v>
      </c>
      <c r="B153" s="16" t="s">
        <v>303</v>
      </c>
      <c r="C153" s="12" t="s">
        <v>304</v>
      </c>
      <c r="D153" s="12" t="s">
        <v>305</v>
      </c>
      <c r="E153" s="14">
        <v>360000</v>
      </c>
    </row>
    <row r="154" spans="1:8" s="5" customFormat="1" ht="16.5" x14ac:dyDescent="0.25">
      <c r="A154" s="26">
        <v>43998</v>
      </c>
      <c r="B154" s="16" t="s">
        <v>306</v>
      </c>
      <c r="C154" s="12" t="s">
        <v>307</v>
      </c>
      <c r="D154" s="12" t="s">
        <v>308</v>
      </c>
      <c r="E154" s="14">
        <v>156472.1</v>
      </c>
    </row>
    <row r="155" spans="1:8" s="5" customFormat="1" ht="16.5" x14ac:dyDescent="0.25">
      <c r="A155" s="26">
        <v>43999</v>
      </c>
      <c r="B155" s="16" t="s">
        <v>309</v>
      </c>
      <c r="C155" s="12" t="s">
        <v>307</v>
      </c>
      <c r="D155" s="12" t="s">
        <v>308</v>
      </c>
      <c r="E155" s="14">
        <v>157118.1</v>
      </c>
    </row>
    <row r="156" spans="1:8" s="5" customFormat="1" ht="16.5" x14ac:dyDescent="0.25">
      <c r="A156" s="26">
        <v>44005</v>
      </c>
      <c r="B156" s="16" t="s">
        <v>310</v>
      </c>
      <c r="C156" s="12" t="s">
        <v>311</v>
      </c>
      <c r="D156" s="12" t="s">
        <v>308</v>
      </c>
      <c r="E156" s="14">
        <v>77175.600000000006</v>
      </c>
    </row>
    <row r="157" spans="1:8" s="5" customFormat="1" ht="16.5" x14ac:dyDescent="0.25">
      <c r="A157" s="26">
        <v>44010</v>
      </c>
      <c r="B157" s="16" t="s">
        <v>312</v>
      </c>
      <c r="C157" s="12" t="s">
        <v>313</v>
      </c>
      <c r="D157" s="12" t="s">
        <v>308</v>
      </c>
      <c r="E157" s="14">
        <v>157925.6</v>
      </c>
    </row>
    <row r="158" spans="1:8" s="123" customFormat="1" ht="16.5" x14ac:dyDescent="0.25">
      <c r="A158" s="26">
        <v>44011</v>
      </c>
      <c r="B158" s="16" t="s">
        <v>314</v>
      </c>
      <c r="C158" s="12" t="s">
        <v>315</v>
      </c>
      <c r="D158" s="12" t="s">
        <v>308</v>
      </c>
      <c r="E158" s="14">
        <v>154351.20000000001</v>
      </c>
      <c r="F158" s="5"/>
      <c r="G158" s="5"/>
      <c r="H158" s="5"/>
    </row>
    <row r="159" spans="1:8" s="123" customFormat="1" ht="16.5" x14ac:dyDescent="0.25">
      <c r="A159" s="26">
        <v>44012</v>
      </c>
      <c r="B159" s="16" t="s">
        <v>316</v>
      </c>
      <c r="C159" s="12" t="s">
        <v>8</v>
      </c>
      <c r="D159" s="42" t="s">
        <v>317</v>
      </c>
      <c r="E159" s="14">
        <v>133386</v>
      </c>
      <c r="F159" s="5"/>
      <c r="G159" s="5"/>
      <c r="H159" s="5"/>
    </row>
    <row r="160" spans="1:8" s="5" customFormat="1" ht="16.5" x14ac:dyDescent="0.25">
      <c r="A160" s="26">
        <v>44041</v>
      </c>
      <c r="B160" s="16" t="s">
        <v>318</v>
      </c>
      <c r="C160" s="124" t="s">
        <v>8</v>
      </c>
      <c r="D160" s="12" t="s">
        <v>319</v>
      </c>
      <c r="E160" s="71">
        <v>133386</v>
      </c>
    </row>
    <row r="161" spans="1:8" s="5" customFormat="1" ht="16.5" x14ac:dyDescent="0.25">
      <c r="A161" s="27">
        <v>44134</v>
      </c>
      <c r="B161" s="19" t="s">
        <v>320</v>
      </c>
      <c r="C161" s="70" t="s">
        <v>321</v>
      </c>
      <c r="D161" s="12" t="s">
        <v>322</v>
      </c>
      <c r="E161" s="71">
        <v>53552.37</v>
      </c>
    </row>
    <row r="162" spans="1:8" s="123" customFormat="1" ht="33" x14ac:dyDescent="0.25">
      <c r="A162" s="27">
        <v>44165</v>
      </c>
      <c r="B162" s="19" t="s">
        <v>323</v>
      </c>
      <c r="C162" s="70" t="s">
        <v>321</v>
      </c>
      <c r="D162" s="12" t="s">
        <v>324</v>
      </c>
      <c r="E162" s="71">
        <v>55047.25</v>
      </c>
      <c r="F162" s="5"/>
      <c r="G162" s="5"/>
      <c r="H162" s="5"/>
    </row>
    <row r="163" spans="1:8" s="123" customFormat="1" ht="33" x14ac:dyDescent="0.25">
      <c r="A163" s="27">
        <v>44196</v>
      </c>
      <c r="B163" s="23" t="s">
        <v>325</v>
      </c>
      <c r="C163" s="70" t="s">
        <v>321</v>
      </c>
      <c r="D163" s="12" t="s">
        <v>326</v>
      </c>
      <c r="E163" s="71">
        <v>28754.73</v>
      </c>
      <c r="F163" s="5"/>
      <c r="G163" s="5"/>
      <c r="H163" s="5"/>
    </row>
    <row r="164" spans="1:8" s="5" customFormat="1" ht="33" x14ac:dyDescent="0.25">
      <c r="A164" s="48">
        <v>44908</v>
      </c>
      <c r="B164" s="49" t="s">
        <v>327</v>
      </c>
      <c r="C164" s="58" t="s">
        <v>328</v>
      </c>
      <c r="D164" s="62" t="s">
        <v>330</v>
      </c>
      <c r="E164" s="59">
        <v>425050.16</v>
      </c>
    </row>
    <row r="165" spans="1:8" s="5" customFormat="1" ht="33" x14ac:dyDescent="0.25">
      <c r="A165" s="48">
        <v>44909</v>
      </c>
      <c r="B165" s="49" t="s">
        <v>14</v>
      </c>
      <c r="C165" s="58" t="s">
        <v>329</v>
      </c>
      <c r="D165" s="62" t="s">
        <v>331</v>
      </c>
      <c r="E165" s="59">
        <v>41300</v>
      </c>
    </row>
    <row r="166" spans="1:8" s="5" customFormat="1" ht="16.5" x14ac:dyDescent="0.25">
      <c r="A166" s="48">
        <v>45139</v>
      </c>
      <c r="B166" s="49" t="s">
        <v>335</v>
      </c>
      <c r="C166" s="58" t="s">
        <v>334</v>
      </c>
      <c r="D166" s="62" t="s">
        <v>336</v>
      </c>
      <c r="E166" s="59">
        <v>43660</v>
      </c>
      <c r="F166" s="54"/>
      <c r="G166" s="54"/>
      <c r="H166" s="54"/>
    </row>
    <row r="167" spans="1:8" s="123" customFormat="1" ht="33" x14ac:dyDescent="0.25">
      <c r="A167" s="52">
        <v>45295</v>
      </c>
      <c r="B167" s="53" t="s">
        <v>11</v>
      </c>
      <c r="C167" s="58" t="s">
        <v>393</v>
      </c>
      <c r="D167" s="62" t="s">
        <v>436</v>
      </c>
      <c r="E167" s="59">
        <v>797013.65</v>
      </c>
      <c r="F167" s="55"/>
      <c r="G167" s="55"/>
      <c r="H167" s="55"/>
    </row>
    <row r="168" spans="1:8" s="123" customFormat="1" ht="33" x14ac:dyDescent="0.25">
      <c r="A168" s="27">
        <v>45457</v>
      </c>
      <c r="B168" s="19" t="s">
        <v>649</v>
      </c>
      <c r="C168" s="70" t="s">
        <v>650</v>
      </c>
      <c r="D168" s="12" t="s">
        <v>651</v>
      </c>
      <c r="E168" s="71">
        <v>17095.25</v>
      </c>
      <c r="F168" s="5"/>
      <c r="G168" s="5"/>
      <c r="H168" s="5"/>
    </row>
    <row r="169" spans="1:8" s="5" customFormat="1" ht="16.899999999999999" customHeight="1" x14ac:dyDescent="0.2">
      <c r="A169" s="131">
        <v>45548</v>
      </c>
      <c r="B169" s="141" t="s">
        <v>769</v>
      </c>
      <c r="C169" s="142" t="s">
        <v>770</v>
      </c>
      <c r="D169" s="140" t="s">
        <v>771</v>
      </c>
      <c r="E169" s="135">
        <v>58719.16</v>
      </c>
      <c r="F169" s="137"/>
      <c r="G169" s="137"/>
      <c r="H169" s="137"/>
    </row>
    <row r="170" spans="1:8" s="123" customFormat="1" ht="16.899999999999999" customHeight="1" x14ac:dyDescent="0.2">
      <c r="A170" s="131">
        <v>45553</v>
      </c>
      <c r="B170" s="141" t="s">
        <v>775</v>
      </c>
      <c r="C170" s="142" t="s">
        <v>770</v>
      </c>
      <c r="D170" s="140" t="s">
        <v>776</v>
      </c>
      <c r="E170" s="135">
        <v>20967.66</v>
      </c>
      <c r="F170" s="137"/>
      <c r="G170" s="137"/>
      <c r="H170" s="137"/>
    </row>
    <row r="171" spans="1:8" s="5" customFormat="1" ht="16.899999999999999" customHeight="1" x14ac:dyDescent="0.2">
      <c r="A171" s="131">
        <v>45555</v>
      </c>
      <c r="B171" s="141" t="s">
        <v>11</v>
      </c>
      <c r="C171" s="142" t="s">
        <v>770</v>
      </c>
      <c r="D171" s="140" t="s">
        <v>780</v>
      </c>
      <c r="E171" s="135">
        <v>29134.03</v>
      </c>
      <c r="F171" s="137"/>
      <c r="G171" s="137"/>
      <c r="H171" s="137"/>
    </row>
    <row r="172" spans="1:8" s="5" customFormat="1" ht="16.5" x14ac:dyDescent="0.25">
      <c r="A172" s="26">
        <v>45565</v>
      </c>
      <c r="B172" s="16" t="s">
        <v>857</v>
      </c>
      <c r="C172" s="142" t="s">
        <v>858</v>
      </c>
      <c r="D172" s="140" t="s">
        <v>859</v>
      </c>
      <c r="E172" s="71">
        <v>359523.61</v>
      </c>
    </row>
    <row r="173" spans="1:8" s="148" customFormat="1" ht="33" customHeight="1" x14ac:dyDescent="0.25">
      <c r="A173" s="26">
        <v>45615</v>
      </c>
      <c r="B173" s="172" t="s">
        <v>860</v>
      </c>
      <c r="C173" s="140" t="s">
        <v>861</v>
      </c>
      <c r="D173" s="140" t="s">
        <v>862</v>
      </c>
      <c r="E173" s="71">
        <v>48239.86</v>
      </c>
      <c r="F173" s="5"/>
      <c r="G173" s="5"/>
      <c r="H173" s="5"/>
    </row>
    <row r="174" spans="1:8" s="148" customFormat="1" ht="33" customHeight="1" x14ac:dyDescent="0.25">
      <c r="A174" s="26">
        <v>45618</v>
      </c>
      <c r="B174" s="172" t="s">
        <v>863</v>
      </c>
      <c r="C174" s="140" t="s">
        <v>864</v>
      </c>
      <c r="D174" s="140" t="s">
        <v>865</v>
      </c>
      <c r="E174" s="71">
        <v>10325</v>
      </c>
      <c r="F174" s="5"/>
      <c r="G174" s="5"/>
      <c r="H174" s="5"/>
    </row>
    <row r="175" spans="1:8" s="148" customFormat="1" ht="33" customHeight="1" x14ac:dyDescent="0.25">
      <c r="A175" s="26">
        <v>45630</v>
      </c>
      <c r="B175" s="16" t="s">
        <v>866</v>
      </c>
      <c r="C175" s="140" t="s">
        <v>867</v>
      </c>
      <c r="D175" s="140" t="s">
        <v>868</v>
      </c>
      <c r="E175" s="14">
        <v>31860</v>
      </c>
      <c r="F175" s="5"/>
      <c r="G175" s="5"/>
      <c r="H175" s="5"/>
    </row>
    <row r="176" spans="1:8" s="148" customFormat="1" ht="33" customHeight="1" x14ac:dyDescent="0.25">
      <c r="A176" s="26">
        <v>45631</v>
      </c>
      <c r="B176" s="16" t="s">
        <v>869</v>
      </c>
      <c r="C176" s="140" t="s">
        <v>509</v>
      </c>
      <c r="D176" s="140" t="s">
        <v>870</v>
      </c>
      <c r="E176" s="14">
        <v>97000</v>
      </c>
      <c r="F176" s="5"/>
      <c r="G176" s="5"/>
      <c r="H176" s="5"/>
    </row>
    <row r="177" spans="1:8" s="148" customFormat="1" ht="33" customHeight="1" x14ac:dyDescent="0.25">
      <c r="A177" s="26">
        <v>45636</v>
      </c>
      <c r="B177" s="16" t="s">
        <v>327</v>
      </c>
      <c r="C177" s="140" t="s">
        <v>871</v>
      </c>
      <c r="D177" s="140" t="s">
        <v>872</v>
      </c>
      <c r="E177" s="14">
        <v>120124</v>
      </c>
      <c r="F177" s="5"/>
      <c r="G177" s="5"/>
      <c r="H177" s="5"/>
    </row>
    <row r="178" spans="1:8" s="148" customFormat="1" ht="33" customHeight="1" x14ac:dyDescent="0.25">
      <c r="A178" s="26">
        <v>45638</v>
      </c>
      <c r="B178" s="16" t="s">
        <v>873</v>
      </c>
      <c r="C178" s="140" t="s">
        <v>874</v>
      </c>
      <c r="D178" s="140" t="s">
        <v>875</v>
      </c>
      <c r="E178" s="14">
        <v>217120</v>
      </c>
      <c r="F178" s="5"/>
      <c r="G178" s="5"/>
      <c r="H178" s="5"/>
    </row>
    <row r="179" spans="1:8" s="148" customFormat="1" ht="33" customHeight="1" x14ac:dyDescent="0.25">
      <c r="A179" s="26">
        <v>45639</v>
      </c>
      <c r="B179" s="16" t="s">
        <v>876</v>
      </c>
      <c r="C179" s="140" t="s">
        <v>877</v>
      </c>
      <c r="D179" s="140" t="s">
        <v>878</v>
      </c>
      <c r="E179" s="14">
        <v>39884</v>
      </c>
      <c r="F179" s="5"/>
      <c r="G179" s="5"/>
      <c r="H179" s="5"/>
    </row>
    <row r="180" spans="1:8" s="148" customFormat="1" ht="33" customHeight="1" x14ac:dyDescent="0.25">
      <c r="A180" s="26">
        <v>45642</v>
      </c>
      <c r="B180" s="16" t="s">
        <v>879</v>
      </c>
      <c r="C180" s="140" t="s">
        <v>880</v>
      </c>
      <c r="D180" s="140" t="s">
        <v>881</v>
      </c>
      <c r="E180" s="14">
        <v>118000</v>
      </c>
      <c r="F180" s="5"/>
      <c r="G180" s="5"/>
      <c r="H180" s="5"/>
    </row>
    <row r="181" spans="1:8" s="148" customFormat="1" ht="33" customHeight="1" x14ac:dyDescent="0.25">
      <c r="A181" s="26">
        <v>45642</v>
      </c>
      <c r="B181" s="16" t="s">
        <v>882</v>
      </c>
      <c r="C181" s="140" t="s">
        <v>814</v>
      </c>
      <c r="D181" s="140" t="s">
        <v>883</v>
      </c>
      <c r="E181" s="14">
        <v>251468.04</v>
      </c>
      <c r="F181" s="5"/>
      <c r="G181" s="5"/>
      <c r="H181" s="5"/>
    </row>
    <row r="182" spans="1:8" s="148" customFormat="1" ht="33" customHeight="1" x14ac:dyDescent="0.25">
      <c r="A182" s="26">
        <v>45643</v>
      </c>
      <c r="B182" s="16" t="s">
        <v>884</v>
      </c>
      <c r="C182" s="140" t="s">
        <v>885</v>
      </c>
      <c r="D182" s="140" t="s">
        <v>886</v>
      </c>
      <c r="E182" s="14">
        <v>398704.25</v>
      </c>
      <c r="F182" s="5"/>
      <c r="G182" s="5"/>
      <c r="H182" s="5"/>
    </row>
    <row r="183" spans="1:8" s="5" customFormat="1" ht="18.75" x14ac:dyDescent="0.2">
      <c r="A183" s="145"/>
      <c r="B183" s="146" t="s">
        <v>332</v>
      </c>
      <c r="C183" s="151"/>
      <c r="D183" s="151"/>
      <c r="E183" s="22">
        <f>SUM(E9:E182)</f>
        <v>38443741.939999998</v>
      </c>
    </row>
    <row r="184" spans="1:8" s="5" customFormat="1" ht="16.5" x14ac:dyDescent="0.2">
      <c r="A184" s="24"/>
      <c r="B184" s="3"/>
      <c r="C184" s="3"/>
      <c r="D184" s="9"/>
      <c r="E184" s="4"/>
      <c r="F184" s="40"/>
    </row>
    <row r="189" spans="1:8" s="5" customFormat="1" ht="16.5" x14ac:dyDescent="0.25">
      <c r="A189" s="24"/>
      <c r="B189" s="3"/>
      <c r="C189" s="3"/>
      <c r="D189" s="9"/>
      <c r="E189" s="2"/>
      <c r="F189" s="15"/>
    </row>
    <row r="190" spans="1:8" s="5" customFormat="1" ht="16.5" x14ac:dyDescent="0.25">
      <c r="A190" s="159" t="s">
        <v>425</v>
      </c>
      <c r="B190" s="159"/>
      <c r="C190" s="159"/>
      <c r="D190" s="159"/>
      <c r="E190" s="159"/>
      <c r="F190" s="15"/>
    </row>
    <row r="191" spans="1:8" s="5" customFormat="1" ht="16.5" x14ac:dyDescent="0.25">
      <c r="A191" s="160" t="s">
        <v>494</v>
      </c>
      <c r="B191" s="160"/>
      <c r="C191" s="160"/>
      <c r="D191" s="160"/>
      <c r="E191" s="160"/>
      <c r="F191" s="15"/>
    </row>
    <row r="192" spans="1:8" s="5" customFormat="1" ht="16.5" x14ac:dyDescent="0.25">
      <c r="A192" s="160"/>
      <c r="B192" s="160"/>
      <c r="C192" s="160"/>
      <c r="D192" s="160"/>
      <c r="E192" s="160"/>
      <c r="F192" s="15"/>
    </row>
    <row r="193" spans="1:5" s="5" customFormat="1" ht="16.5" x14ac:dyDescent="0.25">
      <c r="A193" s="29"/>
      <c r="B193" s="152"/>
      <c r="C193" s="152"/>
      <c r="D193" s="152"/>
      <c r="E193" s="65"/>
    </row>
    <row r="194" spans="1:5" s="5" customFormat="1" ht="16.5" x14ac:dyDescent="0.25">
      <c r="A194" s="29"/>
      <c r="B194" s="152"/>
      <c r="C194" s="152"/>
      <c r="D194" s="152"/>
      <c r="E194" s="65"/>
    </row>
    <row r="195" spans="1:5" s="5" customFormat="1" ht="26.65" customHeight="1" x14ac:dyDescent="0.25">
      <c r="A195" s="24"/>
      <c r="B195" s="6"/>
      <c r="C195" s="7"/>
      <c r="D195" s="10"/>
      <c r="E195" s="3"/>
    </row>
    <row r="196" spans="1:5" s="5" customFormat="1" ht="16.5" x14ac:dyDescent="0.25">
      <c r="A196" s="24"/>
      <c r="B196" s="6"/>
      <c r="C196" s="7"/>
      <c r="D196" s="10"/>
      <c r="E196" s="3"/>
    </row>
    <row r="197" spans="1:5" s="5" customFormat="1" ht="16.5" x14ac:dyDescent="0.25">
      <c r="A197" s="24"/>
      <c r="B197" s="8" t="s">
        <v>427</v>
      </c>
      <c r="C197" s="8"/>
      <c r="D197" s="161" t="s">
        <v>428</v>
      </c>
      <c r="E197" s="161"/>
    </row>
    <row r="198" spans="1:5" s="5" customFormat="1" ht="16.5" x14ac:dyDescent="0.25">
      <c r="A198" s="24"/>
      <c r="B198" s="6" t="s">
        <v>527</v>
      </c>
      <c r="C198" s="6"/>
      <c r="D198" s="162" t="s">
        <v>430</v>
      </c>
      <c r="E198" s="162"/>
    </row>
    <row r="199" spans="1:5" s="5" customFormat="1" ht="16.5" x14ac:dyDescent="0.2">
      <c r="A199" s="157" t="s">
        <v>9</v>
      </c>
      <c r="B199" s="157"/>
      <c r="C199" s="157"/>
      <c r="D199" s="157"/>
      <c r="E199" s="157"/>
    </row>
    <row r="200" spans="1:5" s="5" customFormat="1" ht="16.5" x14ac:dyDescent="0.2">
      <c r="A200" s="158" t="s">
        <v>10</v>
      </c>
      <c r="B200" s="158"/>
      <c r="C200" s="158"/>
      <c r="D200" s="158"/>
      <c r="E200" s="158"/>
    </row>
    <row r="201" spans="1:5" s="5" customFormat="1" ht="16.5" x14ac:dyDescent="0.2">
      <c r="A201" s="24"/>
      <c r="B201" s="3"/>
      <c r="C201" s="3"/>
      <c r="D201" s="9"/>
      <c r="E201" s="4"/>
    </row>
    <row r="202" spans="1:5" s="5" customFormat="1" ht="16.5" x14ac:dyDescent="0.2">
      <c r="A202" s="24"/>
      <c r="B202" s="3"/>
      <c r="C202" s="3"/>
      <c r="D202" s="9"/>
      <c r="E202" s="4"/>
    </row>
    <row r="203" spans="1:5" s="5" customFormat="1" ht="16.5" x14ac:dyDescent="0.2">
      <c r="A203" s="24"/>
      <c r="B203" s="3"/>
      <c r="C203" s="3"/>
      <c r="D203" s="9"/>
      <c r="E203" s="4"/>
    </row>
    <row r="204" spans="1:5" s="5" customFormat="1" ht="16.5" x14ac:dyDescent="0.2">
      <c r="A204" s="24"/>
      <c r="B204" s="3"/>
      <c r="C204" s="3"/>
      <c r="D204" s="9"/>
      <c r="E204" s="4"/>
    </row>
    <row r="205" spans="1:5" s="5" customFormat="1" ht="16.5" x14ac:dyDescent="0.2">
      <c r="A205" s="24"/>
      <c r="B205" s="3"/>
      <c r="C205" s="3"/>
      <c r="D205" s="9"/>
      <c r="E205" s="4"/>
    </row>
    <row r="206" spans="1:5" s="5" customFormat="1" ht="16.5" x14ac:dyDescent="0.2">
      <c r="A206" s="24"/>
      <c r="B206" s="3"/>
      <c r="C206" s="3"/>
      <c r="D206" s="9"/>
      <c r="E206" s="4"/>
    </row>
    <row r="207" spans="1:5" s="5" customFormat="1" ht="16.5" x14ac:dyDescent="0.2">
      <c r="A207" s="24"/>
      <c r="B207" s="3"/>
      <c r="C207" s="3"/>
      <c r="D207" s="9"/>
      <c r="E207" s="4"/>
    </row>
    <row r="208" spans="1:5" s="5" customFormat="1" ht="17.45" customHeight="1" x14ac:dyDescent="0.2">
      <c r="A208" s="24"/>
      <c r="B208" s="3"/>
      <c r="C208" s="3"/>
      <c r="D208" s="9"/>
      <c r="E208" s="4"/>
    </row>
    <row r="209" spans="1:5" s="5" customFormat="1" ht="17.45" customHeight="1" x14ac:dyDescent="0.2">
      <c r="A209" s="24"/>
      <c r="B209" s="3"/>
      <c r="C209" s="3"/>
      <c r="D209" s="9"/>
      <c r="E209" s="4"/>
    </row>
    <row r="210" spans="1:5" s="5" customFormat="1" ht="17.45" customHeight="1" x14ac:dyDescent="0.2">
      <c r="A210" s="24"/>
      <c r="B210" s="3"/>
      <c r="C210" s="3"/>
      <c r="D210" s="9"/>
      <c r="E210" s="4"/>
    </row>
    <row r="211" spans="1:5" s="5" customFormat="1" ht="17.45" customHeight="1" x14ac:dyDescent="0.2">
      <c r="A211" s="24"/>
      <c r="B211" s="3"/>
      <c r="C211" s="3"/>
      <c r="D211" s="9"/>
      <c r="E211" s="4"/>
    </row>
    <row r="212" spans="1:5" s="5" customFormat="1" ht="17.45" customHeight="1" x14ac:dyDescent="0.2">
      <c r="A212" s="24"/>
      <c r="B212" s="3"/>
      <c r="C212" s="3"/>
      <c r="D212" s="9"/>
      <c r="E212" s="4"/>
    </row>
    <row r="213" spans="1:5" s="5" customFormat="1" ht="17.45" customHeight="1" x14ac:dyDescent="0.2">
      <c r="A213" s="24"/>
      <c r="B213" s="3"/>
      <c r="C213" s="3"/>
      <c r="D213" s="9"/>
      <c r="E213" s="4"/>
    </row>
    <row r="214" spans="1:5" s="5" customFormat="1" ht="17.45" customHeight="1" x14ac:dyDescent="0.2">
      <c r="A214" s="24"/>
      <c r="B214" s="3"/>
      <c r="C214" s="3"/>
      <c r="D214" s="9"/>
      <c r="E214" s="4"/>
    </row>
    <row r="215" spans="1:5" s="5" customFormat="1" ht="17.45" customHeight="1" x14ac:dyDescent="0.2">
      <c r="A215" s="24"/>
      <c r="B215" s="3"/>
      <c r="C215" s="3"/>
      <c r="D215" s="9"/>
      <c r="E215" s="4"/>
    </row>
    <row r="216" spans="1:5" s="5" customFormat="1" ht="17.45" customHeight="1" x14ac:dyDescent="0.2">
      <c r="A216" s="24"/>
      <c r="B216" s="3"/>
      <c r="C216" s="3"/>
      <c r="D216" s="9"/>
      <c r="E216" s="4"/>
    </row>
    <row r="217" spans="1:5" s="5" customFormat="1" ht="17.45" customHeight="1" x14ac:dyDescent="0.2">
      <c r="A217" s="24"/>
      <c r="B217" s="3"/>
      <c r="C217" s="3"/>
      <c r="D217" s="9"/>
      <c r="E217" s="4"/>
    </row>
    <row r="218" spans="1:5" s="5" customFormat="1" ht="17.45" customHeight="1"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2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25" customHeight="1" x14ac:dyDescent="0.2">
      <c r="A244" s="24"/>
      <c r="B244" s="3"/>
      <c r="C244" s="3"/>
      <c r="D244" s="9"/>
      <c r="E244" s="4"/>
    </row>
    <row r="245" spans="1:5" s="5" customFormat="1" ht="17.25" customHeight="1" x14ac:dyDescent="0.2">
      <c r="A245" s="24"/>
      <c r="B245" s="3"/>
      <c r="C245" s="3"/>
      <c r="D245" s="9"/>
      <c r="E245" s="4"/>
    </row>
    <row r="246" spans="1:5" s="5" customFormat="1" ht="17.25" customHeight="1" x14ac:dyDescent="0.2">
      <c r="A246" s="24"/>
      <c r="B246" s="3"/>
      <c r="C246" s="3"/>
      <c r="D246" s="9"/>
      <c r="E246" s="4"/>
    </row>
    <row r="247" spans="1:5" s="5" customFormat="1" ht="17.45" customHeight="1" x14ac:dyDescent="0.2">
      <c r="A247" s="24"/>
      <c r="B247" s="3"/>
      <c r="C247" s="3"/>
      <c r="D247" s="9"/>
      <c r="E247" s="4"/>
    </row>
    <row r="248" spans="1:5" s="5" customFormat="1" ht="17.45" customHeight="1" x14ac:dyDescent="0.2">
      <c r="A248" s="24"/>
      <c r="B248" s="3"/>
      <c r="C248" s="3"/>
      <c r="D248" s="9"/>
      <c r="E248" s="4"/>
    </row>
    <row r="249" spans="1:5" s="5" customFormat="1" ht="17.4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8" s="5" customFormat="1" ht="17.45" customHeight="1" x14ac:dyDescent="0.2">
      <c r="A257" s="24"/>
      <c r="B257" s="3"/>
      <c r="C257" s="3"/>
      <c r="D257" s="9"/>
      <c r="E257" s="4"/>
    </row>
    <row r="258" spans="1:8" s="5" customFormat="1" ht="17.45" customHeight="1" x14ac:dyDescent="0.2">
      <c r="A258" s="24"/>
      <c r="B258" s="3"/>
      <c r="C258" s="3"/>
      <c r="D258" s="9"/>
      <c r="E258" s="4"/>
    </row>
    <row r="259" spans="1:8" s="5" customFormat="1" ht="17.45" customHeight="1" x14ac:dyDescent="0.2">
      <c r="A259" s="24"/>
      <c r="B259" s="3"/>
      <c r="C259" s="3"/>
      <c r="D259" s="9"/>
      <c r="E259" s="4"/>
    </row>
    <row r="260" spans="1:8" s="5" customFormat="1" ht="17.45" customHeight="1" x14ac:dyDescent="0.2">
      <c r="A260" s="24"/>
      <c r="B260" s="3"/>
      <c r="C260" s="3"/>
      <c r="D260" s="9"/>
      <c r="E260" s="4"/>
    </row>
    <row r="261" spans="1:8" s="5" customFormat="1" ht="17.45" customHeight="1" x14ac:dyDescent="0.2">
      <c r="A261" s="24"/>
      <c r="B261" s="3"/>
      <c r="C261" s="3"/>
      <c r="D261" s="9"/>
      <c r="E261" s="4"/>
    </row>
    <row r="262" spans="1:8" s="5" customFormat="1" ht="17.45" customHeight="1" x14ac:dyDescent="0.2">
      <c r="A262" s="24"/>
      <c r="B262" s="3"/>
      <c r="C262" s="3"/>
      <c r="D262" s="9"/>
      <c r="E262" s="4"/>
    </row>
    <row r="263" spans="1:8" s="5" customFormat="1" ht="17.45" customHeight="1" x14ac:dyDescent="0.2">
      <c r="A263" s="24"/>
      <c r="B263" s="3"/>
      <c r="C263" s="3"/>
      <c r="D263" s="9"/>
      <c r="E263" s="4"/>
    </row>
    <row r="264" spans="1:8" s="5" customFormat="1" ht="17.45" customHeight="1" x14ac:dyDescent="0.2">
      <c r="A264" s="24"/>
      <c r="B264" s="3"/>
      <c r="C264" s="3"/>
      <c r="D264" s="9"/>
      <c r="E264" s="4"/>
    </row>
    <row r="265" spans="1:8" s="5" customFormat="1" ht="20.45" customHeight="1" x14ac:dyDescent="0.2">
      <c r="A265" s="24"/>
      <c r="B265" s="3"/>
      <c r="C265" s="3"/>
      <c r="D265" s="9"/>
      <c r="E265" s="4"/>
      <c r="H265" s="3"/>
    </row>
  </sheetData>
  <mergeCells count="13">
    <mergeCell ref="A200:E200"/>
    <mergeCell ref="A190:E190"/>
    <mergeCell ref="A191:E191"/>
    <mergeCell ref="A192:E192"/>
    <mergeCell ref="D197:E197"/>
    <mergeCell ref="D198:E198"/>
    <mergeCell ref="A199:E199"/>
    <mergeCell ref="A2:E2"/>
    <mergeCell ref="A3:E3"/>
    <mergeCell ref="A4:E4"/>
    <mergeCell ref="A5:E5"/>
    <mergeCell ref="A6:E6"/>
    <mergeCell ref="A7:E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495F4-F6BD-4279-BE9A-71E040AEA867}">
  <dimension ref="A1:H277"/>
  <sheetViews>
    <sheetView topLeftCell="A190" workbookViewId="0">
      <selection sqref="A1:XFD1048576"/>
    </sheetView>
  </sheetViews>
  <sheetFormatPr defaultColWidth="11.5" defaultRowHeight="12.75" x14ac:dyDescent="0.2"/>
  <cols>
    <col min="1" max="1" width="15.83203125" style="24" bestFit="1" customWidth="1"/>
    <col min="2" max="2" width="27.1640625" style="3" customWidth="1"/>
    <col min="3" max="3" width="52" style="3" bestFit="1" customWidth="1"/>
    <col min="4" max="4" width="101.1640625" style="9" customWidth="1"/>
    <col min="5" max="5" width="23.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417</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5" s="5" customFormat="1" ht="16.5" x14ac:dyDescent="0.25">
      <c r="A97" s="26">
        <v>42003</v>
      </c>
      <c r="B97" s="16" t="s">
        <v>185</v>
      </c>
      <c r="C97" s="12" t="s">
        <v>186</v>
      </c>
      <c r="D97" s="12" t="s">
        <v>187</v>
      </c>
      <c r="E97" s="14">
        <v>23600</v>
      </c>
    </row>
    <row r="98" spans="1:5" s="5" customFormat="1" ht="16.5" x14ac:dyDescent="0.25">
      <c r="A98" s="26">
        <v>42003</v>
      </c>
      <c r="B98" s="16" t="s">
        <v>188</v>
      </c>
      <c r="C98" s="12" t="s">
        <v>189</v>
      </c>
      <c r="D98" s="12" t="s">
        <v>190</v>
      </c>
      <c r="E98" s="14">
        <v>23600</v>
      </c>
    </row>
    <row r="99" spans="1:5" s="5" customFormat="1" ht="16.5" x14ac:dyDescent="0.25">
      <c r="A99" s="26">
        <v>42009</v>
      </c>
      <c r="B99" s="16" t="s">
        <v>191</v>
      </c>
      <c r="C99" s="12" t="s">
        <v>186</v>
      </c>
      <c r="D99" s="12" t="s">
        <v>187</v>
      </c>
      <c r="E99" s="14">
        <v>23600</v>
      </c>
    </row>
    <row r="100" spans="1:5" s="5" customFormat="1" ht="16.5" x14ac:dyDescent="0.25">
      <c r="A100" s="26">
        <v>42034</v>
      </c>
      <c r="B100" s="16" t="s">
        <v>192</v>
      </c>
      <c r="C100" s="12" t="s">
        <v>193</v>
      </c>
      <c r="D100" s="12" t="s">
        <v>194</v>
      </c>
      <c r="E100" s="14">
        <v>72320</v>
      </c>
    </row>
    <row r="101" spans="1:5" s="5" customFormat="1" ht="16.5" x14ac:dyDescent="0.25">
      <c r="A101" s="26">
        <v>42035</v>
      </c>
      <c r="B101" s="16" t="s">
        <v>195</v>
      </c>
      <c r="C101" s="12" t="s">
        <v>196</v>
      </c>
      <c r="D101" s="12" t="s">
        <v>197</v>
      </c>
      <c r="E101" s="14">
        <v>23600</v>
      </c>
    </row>
    <row r="102" spans="1:5" s="5" customFormat="1" ht="16.5" x14ac:dyDescent="0.25">
      <c r="A102" s="26">
        <v>42035</v>
      </c>
      <c r="B102" s="16" t="s">
        <v>198</v>
      </c>
      <c r="C102" s="12" t="s">
        <v>189</v>
      </c>
      <c r="D102" s="12" t="s">
        <v>190</v>
      </c>
      <c r="E102" s="14">
        <v>23600</v>
      </c>
    </row>
    <row r="103" spans="1:5" s="5" customFormat="1" ht="16.5" x14ac:dyDescent="0.25">
      <c r="A103" s="26">
        <v>42040</v>
      </c>
      <c r="B103" s="16" t="s">
        <v>199</v>
      </c>
      <c r="C103" s="12" t="s">
        <v>186</v>
      </c>
      <c r="D103" s="12" t="s">
        <v>187</v>
      </c>
      <c r="E103" s="14">
        <v>23600</v>
      </c>
    </row>
    <row r="104" spans="1:5" s="5" customFormat="1" ht="16.5" x14ac:dyDescent="0.25">
      <c r="A104" s="26">
        <v>42040</v>
      </c>
      <c r="B104" s="16" t="s">
        <v>85</v>
      </c>
      <c r="C104" s="12" t="s">
        <v>200</v>
      </c>
      <c r="D104" s="12" t="s">
        <v>201</v>
      </c>
      <c r="E104" s="14">
        <v>13697.39</v>
      </c>
    </row>
    <row r="105" spans="1:5" s="5" customFormat="1" ht="16.5" x14ac:dyDescent="0.25">
      <c r="A105" s="26">
        <v>42063</v>
      </c>
      <c r="B105" s="16" t="s">
        <v>202</v>
      </c>
      <c r="C105" s="12" t="s">
        <v>183</v>
      </c>
      <c r="D105" s="12" t="s">
        <v>203</v>
      </c>
      <c r="E105" s="14">
        <v>25000</v>
      </c>
    </row>
    <row r="106" spans="1:5" s="5" customFormat="1" ht="16.5" x14ac:dyDescent="0.25">
      <c r="A106" s="26">
        <v>42063</v>
      </c>
      <c r="B106" s="16" t="s">
        <v>204</v>
      </c>
      <c r="C106" s="12" t="s">
        <v>205</v>
      </c>
      <c r="D106" s="12" t="s">
        <v>206</v>
      </c>
      <c r="E106" s="14">
        <v>529759.6</v>
      </c>
    </row>
    <row r="107" spans="1:5" s="5" customFormat="1" ht="16.5" x14ac:dyDescent="0.25">
      <c r="A107" s="26">
        <v>42063</v>
      </c>
      <c r="B107" s="16" t="s">
        <v>207</v>
      </c>
      <c r="C107" s="12" t="s">
        <v>196</v>
      </c>
      <c r="D107" s="12" t="s">
        <v>208</v>
      </c>
      <c r="E107" s="14">
        <v>23600</v>
      </c>
    </row>
    <row r="108" spans="1:5" s="5" customFormat="1" ht="16.5" x14ac:dyDescent="0.25">
      <c r="A108" s="26">
        <v>42063</v>
      </c>
      <c r="B108" s="16" t="s">
        <v>209</v>
      </c>
      <c r="C108" s="12" t="s">
        <v>189</v>
      </c>
      <c r="D108" s="12" t="s">
        <v>190</v>
      </c>
      <c r="E108" s="14">
        <v>23600</v>
      </c>
    </row>
    <row r="109" spans="1:5" s="5" customFormat="1" ht="33" x14ac:dyDescent="0.25">
      <c r="A109" s="26">
        <v>42078</v>
      </c>
      <c r="B109" s="16" t="s">
        <v>210</v>
      </c>
      <c r="C109" s="12" t="s">
        <v>211</v>
      </c>
      <c r="D109" s="12" t="s">
        <v>212</v>
      </c>
      <c r="E109" s="14">
        <v>25200</v>
      </c>
    </row>
    <row r="110" spans="1:5" s="5" customFormat="1" ht="33" x14ac:dyDescent="0.25">
      <c r="A110" s="26">
        <v>42094</v>
      </c>
      <c r="B110" s="16" t="s">
        <v>213</v>
      </c>
      <c r="C110" s="12" t="s">
        <v>214</v>
      </c>
      <c r="D110" s="12" t="s">
        <v>215</v>
      </c>
      <c r="E110" s="14">
        <v>150000</v>
      </c>
    </row>
    <row r="111" spans="1:5" s="5" customFormat="1" ht="33" x14ac:dyDescent="0.25">
      <c r="A111" s="26">
        <v>42095</v>
      </c>
      <c r="B111" s="16" t="s">
        <v>216</v>
      </c>
      <c r="C111" s="12" t="s">
        <v>205</v>
      </c>
      <c r="D111" s="12" t="s">
        <v>217</v>
      </c>
      <c r="E111" s="14">
        <v>413000</v>
      </c>
    </row>
    <row r="112" spans="1:5" s="5" customFormat="1" ht="16.5" x14ac:dyDescent="0.25">
      <c r="A112" s="26">
        <v>42109</v>
      </c>
      <c r="B112" s="16" t="s">
        <v>218</v>
      </c>
      <c r="C112" s="12" t="s">
        <v>205</v>
      </c>
      <c r="D112" s="12" t="s">
        <v>219</v>
      </c>
      <c r="E112" s="14">
        <v>2089759.6</v>
      </c>
    </row>
    <row r="113" spans="1:5" s="5" customFormat="1" ht="33" x14ac:dyDescent="0.25">
      <c r="A113" s="26">
        <v>42124</v>
      </c>
      <c r="B113" s="16" t="s">
        <v>220</v>
      </c>
      <c r="C113" s="12" t="s">
        <v>221</v>
      </c>
      <c r="D113" s="12" t="s">
        <v>222</v>
      </c>
      <c r="E113" s="14">
        <v>210501.48</v>
      </c>
    </row>
    <row r="114" spans="1:5" s="5" customFormat="1" ht="33" x14ac:dyDescent="0.25">
      <c r="A114" s="26">
        <v>42130</v>
      </c>
      <c r="B114" s="16" t="s">
        <v>134</v>
      </c>
      <c r="C114" s="12" t="s">
        <v>223</v>
      </c>
      <c r="D114" s="12" t="s">
        <v>224</v>
      </c>
      <c r="E114" s="14">
        <v>81243</v>
      </c>
    </row>
    <row r="115" spans="1:5" s="5" customFormat="1" ht="33" x14ac:dyDescent="0.25">
      <c r="A115" s="26">
        <v>42263</v>
      </c>
      <c r="B115" s="16" t="s">
        <v>225</v>
      </c>
      <c r="C115" s="12" t="s">
        <v>226</v>
      </c>
      <c r="D115" s="12" t="s">
        <v>227</v>
      </c>
      <c r="E115" s="14">
        <v>7198</v>
      </c>
    </row>
    <row r="116" spans="1:5" s="5" customFormat="1" ht="33" x14ac:dyDescent="0.25">
      <c r="A116" s="26">
        <v>42277</v>
      </c>
      <c r="B116" s="16" t="s">
        <v>228</v>
      </c>
      <c r="C116" s="12" t="s">
        <v>229</v>
      </c>
      <c r="D116" s="12" t="s">
        <v>230</v>
      </c>
      <c r="E116" s="14">
        <v>27140</v>
      </c>
    </row>
    <row r="117" spans="1:5" s="5" customFormat="1" ht="33" x14ac:dyDescent="0.25">
      <c r="A117" s="26">
        <v>42307</v>
      </c>
      <c r="B117" s="16" t="s">
        <v>231</v>
      </c>
      <c r="C117" s="12" t="s">
        <v>229</v>
      </c>
      <c r="D117" s="12" t="s">
        <v>232</v>
      </c>
      <c r="E117" s="14">
        <v>27140</v>
      </c>
    </row>
    <row r="118" spans="1:5" s="5" customFormat="1" ht="16.5" x14ac:dyDescent="0.25">
      <c r="A118" s="26">
        <v>42307</v>
      </c>
      <c r="B118" s="16" t="s">
        <v>233</v>
      </c>
      <c r="C118" s="12" t="s">
        <v>234</v>
      </c>
      <c r="D118" s="12" t="s">
        <v>235</v>
      </c>
      <c r="E118" s="14">
        <v>141600</v>
      </c>
    </row>
    <row r="119" spans="1:5" s="5" customFormat="1" ht="16.5" x14ac:dyDescent="0.25">
      <c r="A119" s="26">
        <v>42326</v>
      </c>
      <c r="B119" s="16" t="s">
        <v>236</v>
      </c>
      <c r="C119" s="12" t="s">
        <v>237</v>
      </c>
      <c r="D119" s="12" t="s">
        <v>238</v>
      </c>
      <c r="E119" s="14">
        <v>36000</v>
      </c>
    </row>
    <row r="120" spans="1:5" s="5" customFormat="1" ht="33" x14ac:dyDescent="0.25">
      <c r="A120" s="26">
        <v>42338</v>
      </c>
      <c r="B120" s="16" t="s">
        <v>239</v>
      </c>
      <c r="C120" s="12" t="s">
        <v>229</v>
      </c>
      <c r="D120" s="12" t="s">
        <v>240</v>
      </c>
      <c r="E120" s="14">
        <v>27140</v>
      </c>
    </row>
    <row r="121" spans="1:5" s="5" customFormat="1" ht="16.5" x14ac:dyDescent="0.25">
      <c r="A121" s="26">
        <v>42338</v>
      </c>
      <c r="B121" s="16" t="s">
        <v>241</v>
      </c>
      <c r="C121" s="12" t="s">
        <v>234</v>
      </c>
      <c r="D121" s="12" t="s">
        <v>242</v>
      </c>
      <c r="E121" s="14">
        <v>141600</v>
      </c>
    </row>
    <row r="122" spans="1:5" s="5" customFormat="1" ht="16.5" x14ac:dyDescent="0.25">
      <c r="A122" s="26">
        <v>42368</v>
      </c>
      <c r="B122" s="16" t="s">
        <v>243</v>
      </c>
      <c r="C122" s="12" t="s">
        <v>234</v>
      </c>
      <c r="D122" s="12" t="s">
        <v>244</v>
      </c>
      <c r="E122" s="14">
        <v>141600</v>
      </c>
    </row>
    <row r="123" spans="1:5" s="5" customFormat="1" ht="33" x14ac:dyDescent="0.25">
      <c r="A123" s="26">
        <v>42369</v>
      </c>
      <c r="B123" s="16" t="s">
        <v>245</v>
      </c>
      <c r="C123" s="12" t="s">
        <v>246</v>
      </c>
      <c r="D123" s="12" t="s">
        <v>247</v>
      </c>
      <c r="E123" s="14">
        <v>70800</v>
      </c>
    </row>
    <row r="124" spans="1:5" s="5" customFormat="1" ht="33" x14ac:dyDescent="0.25">
      <c r="A124" s="26">
        <v>42399</v>
      </c>
      <c r="B124" s="16" t="s">
        <v>248</v>
      </c>
      <c r="C124" s="12" t="s">
        <v>249</v>
      </c>
      <c r="D124" s="12" t="s">
        <v>250</v>
      </c>
      <c r="E124" s="14">
        <v>40000</v>
      </c>
    </row>
    <row r="125" spans="1:5" s="5" customFormat="1" ht="16.5" x14ac:dyDescent="0.25">
      <c r="A125" s="26">
        <v>42399</v>
      </c>
      <c r="B125" s="16" t="s">
        <v>251</v>
      </c>
      <c r="C125" s="12" t="s">
        <v>234</v>
      </c>
      <c r="D125" s="12" t="s">
        <v>242</v>
      </c>
      <c r="E125" s="14">
        <v>141600</v>
      </c>
    </row>
    <row r="126" spans="1:5" s="5" customFormat="1" ht="16.5" x14ac:dyDescent="0.25">
      <c r="A126" s="26">
        <v>42429</v>
      </c>
      <c r="B126" s="16" t="s">
        <v>252</v>
      </c>
      <c r="C126" s="12" t="s">
        <v>234</v>
      </c>
      <c r="D126" s="12" t="s">
        <v>244</v>
      </c>
      <c r="E126" s="14">
        <v>141600</v>
      </c>
    </row>
    <row r="127" spans="1:5" s="5" customFormat="1" ht="33" x14ac:dyDescent="0.25">
      <c r="A127" s="26">
        <v>42429</v>
      </c>
      <c r="B127" s="16" t="s">
        <v>253</v>
      </c>
      <c r="C127" s="12" t="s">
        <v>246</v>
      </c>
      <c r="D127" s="12" t="s">
        <v>254</v>
      </c>
      <c r="E127" s="14">
        <v>70800</v>
      </c>
    </row>
    <row r="128" spans="1:5" s="5" customFormat="1" ht="16.5" x14ac:dyDescent="0.25">
      <c r="A128" s="26">
        <v>42431</v>
      </c>
      <c r="B128" s="16" t="s">
        <v>255</v>
      </c>
      <c r="C128" s="12" t="s">
        <v>256</v>
      </c>
      <c r="D128" s="12" t="s">
        <v>257</v>
      </c>
      <c r="E128" s="14">
        <v>59000</v>
      </c>
    </row>
    <row r="129" spans="1:5" s="5" customFormat="1" ht="16.5" x14ac:dyDescent="0.25">
      <c r="A129" s="26">
        <v>42459</v>
      </c>
      <c r="B129" s="16" t="s">
        <v>258</v>
      </c>
      <c r="C129" s="12" t="s">
        <v>234</v>
      </c>
      <c r="D129" s="12" t="s">
        <v>244</v>
      </c>
      <c r="E129" s="14">
        <v>141600</v>
      </c>
    </row>
    <row r="130" spans="1:5" s="5" customFormat="1" ht="33" x14ac:dyDescent="0.25">
      <c r="A130" s="26">
        <v>42489</v>
      </c>
      <c r="B130" s="16" t="s">
        <v>259</v>
      </c>
      <c r="C130" s="12" t="s">
        <v>246</v>
      </c>
      <c r="D130" s="12" t="s">
        <v>260</v>
      </c>
      <c r="E130" s="14">
        <v>70800</v>
      </c>
    </row>
    <row r="131" spans="1:5" s="5" customFormat="1" ht="33" x14ac:dyDescent="0.25">
      <c r="A131" s="26">
        <v>42551</v>
      </c>
      <c r="B131" s="16" t="s">
        <v>261</v>
      </c>
      <c r="C131" s="12" t="s">
        <v>246</v>
      </c>
      <c r="D131" s="12" t="s">
        <v>262</v>
      </c>
      <c r="E131" s="14">
        <v>70800</v>
      </c>
    </row>
    <row r="132" spans="1:5" s="5" customFormat="1" ht="33" x14ac:dyDescent="0.25">
      <c r="A132" s="26">
        <v>42607</v>
      </c>
      <c r="B132" s="16" t="s">
        <v>263</v>
      </c>
      <c r="C132" s="12" t="s">
        <v>246</v>
      </c>
      <c r="D132" s="12" t="s">
        <v>264</v>
      </c>
      <c r="E132" s="14">
        <v>70800</v>
      </c>
    </row>
    <row r="133" spans="1:5" s="5" customFormat="1" ht="33" x14ac:dyDescent="0.25">
      <c r="A133" s="26">
        <v>42612</v>
      </c>
      <c r="B133" s="16" t="s">
        <v>202</v>
      </c>
      <c r="C133" s="12" t="s">
        <v>265</v>
      </c>
      <c r="D133" s="12" t="s">
        <v>250</v>
      </c>
      <c r="E133" s="14">
        <v>41300</v>
      </c>
    </row>
    <row r="134" spans="1:5" s="5" customFormat="1" ht="33" x14ac:dyDescent="0.25">
      <c r="A134" s="26">
        <v>42643</v>
      </c>
      <c r="B134" s="16" t="s">
        <v>266</v>
      </c>
      <c r="C134" s="12" t="s">
        <v>246</v>
      </c>
      <c r="D134" s="12" t="s">
        <v>267</v>
      </c>
      <c r="E134" s="14">
        <v>35400</v>
      </c>
    </row>
    <row r="135" spans="1:5" s="5" customFormat="1" ht="16.5" x14ac:dyDescent="0.25">
      <c r="A135" s="26">
        <v>43069</v>
      </c>
      <c r="B135" s="16" t="s">
        <v>268</v>
      </c>
      <c r="C135" s="12" t="s">
        <v>8</v>
      </c>
      <c r="D135" s="12" t="s">
        <v>269</v>
      </c>
      <c r="E135" s="14">
        <v>53045.62</v>
      </c>
    </row>
    <row r="136" spans="1:5" s="5" customFormat="1" ht="16.5" x14ac:dyDescent="0.25">
      <c r="A136" s="26">
        <v>43099</v>
      </c>
      <c r="B136" s="16" t="s">
        <v>270</v>
      </c>
      <c r="C136" s="12" t="s">
        <v>8</v>
      </c>
      <c r="D136" s="12" t="s">
        <v>271</v>
      </c>
      <c r="E136" s="14">
        <v>102604</v>
      </c>
    </row>
    <row r="137" spans="1:5" s="5" customFormat="1" ht="16.5" x14ac:dyDescent="0.25">
      <c r="A137" s="26">
        <v>43555</v>
      </c>
      <c r="B137" s="16" t="s">
        <v>272</v>
      </c>
      <c r="C137" s="12" t="s">
        <v>273</v>
      </c>
      <c r="D137" s="12" t="s">
        <v>274</v>
      </c>
      <c r="E137" s="14">
        <v>66300</v>
      </c>
    </row>
    <row r="138" spans="1:5" s="5" customFormat="1" ht="16.5" x14ac:dyDescent="0.25">
      <c r="A138" s="26">
        <v>43613</v>
      </c>
      <c r="B138" s="16" t="s">
        <v>275</v>
      </c>
      <c r="C138" s="12" t="s">
        <v>8</v>
      </c>
      <c r="D138" s="12" t="s">
        <v>276</v>
      </c>
      <c r="E138" s="14">
        <f>133386+180.57</f>
        <v>133566.57</v>
      </c>
    </row>
    <row r="139" spans="1:5" s="5" customFormat="1" ht="16.5" x14ac:dyDescent="0.25">
      <c r="A139" s="26">
        <v>43646</v>
      </c>
      <c r="B139" s="16" t="s">
        <v>277</v>
      </c>
      <c r="C139" s="12" t="s">
        <v>8</v>
      </c>
      <c r="D139" s="12" t="s">
        <v>278</v>
      </c>
      <c r="E139" s="14">
        <v>133386</v>
      </c>
    </row>
    <row r="140" spans="1:5" s="5" customFormat="1" ht="16.5" x14ac:dyDescent="0.25">
      <c r="A140" s="26">
        <v>43676</v>
      </c>
      <c r="B140" s="16" t="s">
        <v>279</v>
      </c>
      <c r="C140" s="12" t="s">
        <v>8</v>
      </c>
      <c r="D140" s="12" t="s">
        <v>280</v>
      </c>
      <c r="E140" s="14">
        <v>133386</v>
      </c>
    </row>
    <row r="141" spans="1:5" s="5" customFormat="1" ht="16.5" x14ac:dyDescent="0.25">
      <c r="A141" s="26">
        <v>43677</v>
      </c>
      <c r="B141" s="16" t="s">
        <v>281</v>
      </c>
      <c r="C141" s="12" t="s">
        <v>273</v>
      </c>
      <c r="D141" s="12" t="s">
        <v>274</v>
      </c>
      <c r="E141" s="14">
        <v>67440</v>
      </c>
    </row>
    <row r="142" spans="1:5" s="5" customFormat="1" ht="16.5" x14ac:dyDescent="0.25">
      <c r="A142" s="26">
        <v>43707</v>
      </c>
      <c r="B142" s="16" t="s">
        <v>282</v>
      </c>
      <c r="C142" s="12" t="s">
        <v>8</v>
      </c>
      <c r="D142" s="12" t="s">
        <v>283</v>
      </c>
      <c r="E142" s="14">
        <v>133386</v>
      </c>
    </row>
    <row r="143" spans="1:5" s="5" customFormat="1" ht="16.5" x14ac:dyDescent="0.25">
      <c r="A143" s="26">
        <v>43738</v>
      </c>
      <c r="B143" s="16" t="s">
        <v>284</v>
      </c>
      <c r="C143" s="12" t="s">
        <v>8</v>
      </c>
      <c r="D143" s="12" t="s">
        <v>285</v>
      </c>
      <c r="E143" s="14">
        <v>133386</v>
      </c>
    </row>
    <row r="144" spans="1:5" s="5" customFormat="1" ht="16.5" x14ac:dyDescent="0.25">
      <c r="A144" s="26">
        <v>43767</v>
      </c>
      <c r="B144" s="16" t="s">
        <v>286</v>
      </c>
      <c r="C144" s="12" t="s">
        <v>8</v>
      </c>
      <c r="D144" s="12" t="s">
        <v>287</v>
      </c>
      <c r="E144" s="14">
        <v>133386</v>
      </c>
    </row>
    <row r="145" spans="1:5" s="5" customFormat="1" ht="16.5" x14ac:dyDescent="0.25">
      <c r="A145" s="26">
        <v>43799</v>
      </c>
      <c r="B145" s="16" t="s">
        <v>288</v>
      </c>
      <c r="C145" s="12" t="s">
        <v>8</v>
      </c>
      <c r="D145" s="12" t="s">
        <v>289</v>
      </c>
      <c r="E145" s="14">
        <v>133386</v>
      </c>
    </row>
    <row r="146" spans="1:5" s="5" customFormat="1" ht="16.5" x14ac:dyDescent="0.25">
      <c r="A146" s="26">
        <v>43830</v>
      </c>
      <c r="B146" s="16" t="s">
        <v>290</v>
      </c>
      <c r="C146" s="12" t="s">
        <v>8</v>
      </c>
      <c r="D146" s="12" t="s">
        <v>291</v>
      </c>
      <c r="E146" s="14">
        <v>133386</v>
      </c>
    </row>
    <row r="147" spans="1:5" s="5" customFormat="1" ht="16.5" x14ac:dyDescent="0.25">
      <c r="A147" s="26">
        <v>43860</v>
      </c>
      <c r="B147" s="16" t="s">
        <v>292</v>
      </c>
      <c r="C147" s="12" t="s">
        <v>8</v>
      </c>
      <c r="D147" s="12" t="s">
        <v>293</v>
      </c>
      <c r="E147" s="14">
        <v>133386</v>
      </c>
    </row>
    <row r="148" spans="1:5" s="5" customFormat="1" ht="16.5" x14ac:dyDescent="0.25">
      <c r="A148" s="26">
        <v>43890</v>
      </c>
      <c r="B148" s="16" t="s">
        <v>294</v>
      </c>
      <c r="C148" s="12" t="s">
        <v>8</v>
      </c>
      <c r="D148" s="12" t="s">
        <v>295</v>
      </c>
      <c r="E148" s="14">
        <v>133386</v>
      </c>
    </row>
    <row r="149" spans="1:5" s="5" customFormat="1" ht="16.5" x14ac:dyDescent="0.25">
      <c r="A149" s="26">
        <v>43920</v>
      </c>
      <c r="B149" s="16" t="s">
        <v>296</v>
      </c>
      <c r="C149" s="12" t="s">
        <v>8</v>
      </c>
      <c r="D149" s="12" t="s">
        <v>297</v>
      </c>
      <c r="E149" s="14">
        <v>133386</v>
      </c>
    </row>
    <row r="150" spans="1:5" s="5" customFormat="1" ht="33" x14ac:dyDescent="0.25">
      <c r="A150" s="26">
        <v>43931</v>
      </c>
      <c r="B150" s="16" t="s">
        <v>298</v>
      </c>
      <c r="C150" s="12" t="s">
        <v>57</v>
      </c>
      <c r="D150" s="12" t="s">
        <v>58</v>
      </c>
      <c r="E150" s="14">
        <v>40720</v>
      </c>
    </row>
    <row r="151" spans="1:5" s="5" customFormat="1" ht="16.5" x14ac:dyDescent="0.25">
      <c r="A151" s="26">
        <v>43949</v>
      </c>
      <c r="B151" s="16" t="s">
        <v>299</v>
      </c>
      <c r="C151" s="12" t="s">
        <v>8</v>
      </c>
      <c r="D151" s="12" t="s">
        <v>300</v>
      </c>
      <c r="E151" s="14">
        <v>133386</v>
      </c>
    </row>
    <row r="152" spans="1:5" s="5" customFormat="1" ht="16.5" x14ac:dyDescent="0.25">
      <c r="A152" s="26">
        <v>43981</v>
      </c>
      <c r="B152" s="16" t="s">
        <v>301</v>
      </c>
      <c r="C152" s="12" t="s">
        <v>8</v>
      </c>
      <c r="D152" s="12" t="s">
        <v>302</v>
      </c>
      <c r="E152" s="14">
        <v>133386</v>
      </c>
    </row>
    <row r="153" spans="1:5" s="5" customFormat="1" ht="16.5" x14ac:dyDescent="0.25">
      <c r="A153" s="26">
        <v>43995</v>
      </c>
      <c r="B153" s="16" t="s">
        <v>303</v>
      </c>
      <c r="C153" s="12" t="s">
        <v>304</v>
      </c>
      <c r="D153" s="12" t="s">
        <v>305</v>
      </c>
      <c r="E153" s="14">
        <v>360000</v>
      </c>
    </row>
    <row r="154" spans="1:5" s="5" customFormat="1" ht="16.5" x14ac:dyDescent="0.25">
      <c r="A154" s="26">
        <v>43998</v>
      </c>
      <c r="B154" s="16" t="s">
        <v>306</v>
      </c>
      <c r="C154" s="12" t="s">
        <v>307</v>
      </c>
      <c r="D154" s="12" t="s">
        <v>308</v>
      </c>
      <c r="E154" s="14">
        <v>156472.1</v>
      </c>
    </row>
    <row r="155" spans="1:5" s="5" customFormat="1" ht="16.5" x14ac:dyDescent="0.25">
      <c r="A155" s="26">
        <v>43999</v>
      </c>
      <c r="B155" s="16" t="s">
        <v>309</v>
      </c>
      <c r="C155" s="12" t="s">
        <v>307</v>
      </c>
      <c r="D155" s="12" t="s">
        <v>308</v>
      </c>
      <c r="E155" s="14">
        <v>157118.1</v>
      </c>
    </row>
    <row r="156" spans="1:5" s="5" customFormat="1" ht="16.5" x14ac:dyDescent="0.25">
      <c r="A156" s="26">
        <v>44005</v>
      </c>
      <c r="B156" s="16" t="s">
        <v>310</v>
      </c>
      <c r="C156" s="12" t="s">
        <v>311</v>
      </c>
      <c r="D156" s="12" t="s">
        <v>308</v>
      </c>
      <c r="E156" s="14">
        <v>77175.600000000006</v>
      </c>
    </row>
    <row r="157" spans="1:5" s="5" customFormat="1" ht="16.5" x14ac:dyDescent="0.25">
      <c r="A157" s="26">
        <v>44010</v>
      </c>
      <c r="B157" s="16" t="s">
        <v>312</v>
      </c>
      <c r="C157" s="12" t="s">
        <v>313</v>
      </c>
      <c r="D157" s="12" t="s">
        <v>308</v>
      </c>
      <c r="E157" s="14">
        <v>157925.6</v>
      </c>
    </row>
    <row r="158" spans="1:5" s="5" customFormat="1" ht="16.5" x14ac:dyDescent="0.25">
      <c r="A158" s="26">
        <v>44011</v>
      </c>
      <c r="B158" s="16" t="s">
        <v>314</v>
      </c>
      <c r="C158" s="12" t="s">
        <v>315</v>
      </c>
      <c r="D158" s="12" t="s">
        <v>308</v>
      </c>
      <c r="E158" s="14">
        <v>154351.20000000001</v>
      </c>
    </row>
    <row r="159" spans="1:5" s="5" customFormat="1" ht="16.5" x14ac:dyDescent="0.25">
      <c r="A159" s="26">
        <v>44012</v>
      </c>
      <c r="B159" s="16" t="s">
        <v>316</v>
      </c>
      <c r="C159" s="12" t="s">
        <v>8</v>
      </c>
      <c r="D159" s="12" t="s">
        <v>317</v>
      </c>
      <c r="E159" s="14">
        <v>133386</v>
      </c>
    </row>
    <row r="160" spans="1:5" s="5" customFormat="1" ht="16.5" x14ac:dyDescent="0.25">
      <c r="A160" s="26">
        <v>44041</v>
      </c>
      <c r="B160" s="16" t="s">
        <v>318</v>
      </c>
      <c r="C160" s="12" t="s">
        <v>8</v>
      </c>
      <c r="D160" s="12" t="s">
        <v>319</v>
      </c>
      <c r="E160" s="14">
        <v>133386</v>
      </c>
    </row>
    <row r="161" spans="1:8" s="5" customFormat="1" ht="16.5" x14ac:dyDescent="0.25">
      <c r="A161" s="27">
        <v>44134</v>
      </c>
      <c r="B161" s="19" t="s">
        <v>320</v>
      </c>
      <c r="C161" s="31" t="s">
        <v>321</v>
      </c>
      <c r="D161" s="12" t="s">
        <v>322</v>
      </c>
      <c r="E161" s="14">
        <v>53552.37</v>
      </c>
    </row>
    <row r="162" spans="1:8" s="5" customFormat="1" ht="33" x14ac:dyDescent="0.25">
      <c r="A162" s="27">
        <v>44165</v>
      </c>
      <c r="B162" s="19" t="s">
        <v>323</v>
      </c>
      <c r="C162" s="31" t="s">
        <v>321</v>
      </c>
      <c r="D162" s="12" t="s">
        <v>324</v>
      </c>
      <c r="E162" s="14">
        <v>55047.25</v>
      </c>
    </row>
    <row r="163" spans="1:8" s="5" customFormat="1" ht="33" x14ac:dyDescent="0.25">
      <c r="A163" s="27">
        <v>44196</v>
      </c>
      <c r="B163" s="23" t="s">
        <v>325</v>
      </c>
      <c r="C163" s="31" t="s">
        <v>321</v>
      </c>
      <c r="D163" s="42" t="s">
        <v>326</v>
      </c>
      <c r="E163" s="14">
        <v>28754.73</v>
      </c>
    </row>
    <row r="164" spans="1:8" s="39" customFormat="1" ht="16.5" x14ac:dyDescent="0.25">
      <c r="A164" s="48">
        <v>44364</v>
      </c>
      <c r="B164" s="49" t="s">
        <v>11</v>
      </c>
      <c r="C164" s="50" t="s">
        <v>12</v>
      </c>
      <c r="D164" s="51" t="s">
        <v>13</v>
      </c>
      <c r="E164" s="37">
        <v>17700</v>
      </c>
      <c r="F164" s="5"/>
      <c r="G164" s="5"/>
      <c r="H164" s="5"/>
    </row>
    <row r="165" spans="1:8" s="5" customFormat="1" ht="33" x14ac:dyDescent="0.25">
      <c r="A165" s="48">
        <v>44908</v>
      </c>
      <c r="B165" s="49" t="s">
        <v>327</v>
      </c>
      <c r="C165" s="51" t="s">
        <v>328</v>
      </c>
      <c r="D165" s="51" t="s">
        <v>330</v>
      </c>
      <c r="E165" s="37">
        <v>425050.16</v>
      </c>
    </row>
    <row r="166" spans="1:8" s="39" customFormat="1" ht="33" x14ac:dyDescent="0.25">
      <c r="A166" s="48">
        <v>44909</v>
      </c>
      <c r="B166" s="49" t="s">
        <v>14</v>
      </c>
      <c r="C166" s="51" t="s">
        <v>329</v>
      </c>
      <c r="D166" s="51" t="s">
        <v>331</v>
      </c>
      <c r="E166" s="37">
        <v>41300</v>
      </c>
      <c r="F166" s="5"/>
      <c r="G166" s="5"/>
      <c r="H166" s="5"/>
    </row>
    <row r="167" spans="1:8" s="5" customFormat="1" ht="33" x14ac:dyDescent="0.25">
      <c r="A167" s="52">
        <v>45021</v>
      </c>
      <c r="B167" s="53" t="s">
        <v>357</v>
      </c>
      <c r="C167" s="51" t="s">
        <v>358</v>
      </c>
      <c r="D167" s="51" t="s">
        <v>397</v>
      </c>
      <c r="E167" s="37">
        <v>52254.67</v>
      </c>
      <c r="F167" s="39"/>
      <c r="G167" s="39"/>
      <c r="H167" s="39"/>
    </row>
    <row r="168" spans="1:8" s="39" customFormat="1" ht="16.5" x14ac:dyDescent="0.25">
      <c r="A168" s="48">
        <v>45139</v>
      </c>
      <c r="B168" s="49" t="s">
        <v>335</v>
      </c>
      <c r="C168" s="51" t="s">
        <v>334</v>
      </c>
      <c r="D168" s="51" t="s">
        <v>336</v>
      </c>
      <c r="E168" s="37">
        <v>43660</v>
      </c>
      <c r="F168" s="54"/>
      <c r="G168" s="54"/>
      <c r="H168" s="54"/>
    </row>
    <row r="169" spans="1:8" s="5" customFormat="1" ht="49.5" x14ac:dyDescent="0.25">
      <c r="A169" s="52">
        <v>45202</v>
      </c>
      <c r="B169" s="53" t="s">
        <v>390</v>
      </c>
      <c r="C169" s="51" t="s">
        <v>391</v>
      </c>
      <c r="D169" s="51" t="s">
        <v>413</v>
      </c>
      <c r="E169" s="37">
        <v>147500</v>
      </c>
      <c r="F169" s="55"/>
      <c r="G169" s="55"/>
      <c r="H169" s="55"/>
    </row>
    <row r="170" spans="1:8" s="39" customFormat="1" ht="33" x14ac:dyDescent="0.25">
      <c r="A170" s="52">
        <v>45237</v>
      </c>
      <c r="B170" s="53" t="s">
        <v>362</v>
      </c>
      <c r="C170" s="51" t="s">
        <v>358</v>
      </c>
      <c r="D170" s="51" t="s">
        <v>399</v>
      </c>
      <c r="E170" s="37">
        <v>32655.32</v>
      </c>
      <c r="F170" s="55"/>
      <c r="G170" s="55"/>
      <c r="H170" s="55"/>
    </row>
    <row r="171" spans="1:8" s="39" customFormat="1" ht="33" x14ac:dyDescent="0.25">
      <c r="A171" s="52">
        <v>45237</v>
      </c>
      <c r="B171" s="53" t="s">
        <v>373</v>
      </c>
      <c r="C171" s="51" t="s">
        <v>374</v>
      </c>
      <c r="D171" s="51" t="s">
        <v>404</v>
      </c>
      <c r="E171" s="37">
        <v>134874</v>
      </c>
      <c r="F171" s="55"/>
      <c r="G171" s="55"/>
      <c r="H171" s="55"/>
    </row>
    <row r="172" spans="1:8" s="55" customFormat="1" ht="33" x14ac:dyDescent="0.25">
      <c r="A172" s="52">
        <v>45238</v>
      </c>
      <c r="B172" s="53" t="s">
        <v>379</v>
      </c>
      <c r="C172" s="51" t="s">
        <v>380</v>
      </c>
      <c r="D172" s="51" t="s">
        <v>407</v>
      </c>
      <c r="E172" s="37">
        <v>154037.20000000001</v>
      </c>
    </row>
    <row r="173" spans="1:8" s="55" customFormat="1" ht="49.5" x14ac:dyDescent="0.25">
      <c r="A173" s="52">
        <v>45248</v>
      </c>
      <c r="B173" s="53" t="s">
        <v>369</v>
      </c>
      <c r="C173" s="51" t="s">
        <v>370</v>
      </c>
      <c r="D173" s="51" t="s">
        <v>402</v>
      </c>
      <c r="E173" s="37">
        <v>177000</v>
      </c>
    </row>
    <row r="174" spans="1:8" s="55" customFormat="1" ht="33" x14ac:dyDescent="0.25">
      <c r="A174" s="52">
        <v>45261</v>
      </c>
      <c r="B174" s="53" t="s">
        <v>392</v>
      </c>
      <c r="C174" s="51" t="s">
        <v>374</v>
      </c>
      <c r="D174" s="51" t="s">
        <v>414</v>
      </c>
      <c r="E174" s="37">
        <v>118000</v>
      </c>
    </row>
    <row r="175" spans="1:8" s="55" customFormat="1" ht="33" x14ac:dyDescent="0.25">
      <c r="A175" s="52">
        <v>45266</v>
      </c>
      <c r="B175" s="53" t="s">
        <v>342</v>
      </c>
      <c r="C175" s="51" t="s">
        <v>337</v>
      </c>
      <c r="D175" s="51" t="s">
        <v>343</v>
      </c>
      <c r="E175" s="37">
        <v>27848</v>
      </c>
      <c r="F175" s="5"/>
      <c r="G175" s="5"/>
      <c r="H175" s="5"/>
    </row>
    <row r="176" spans="1:8" s="55" customFormat="1" ht="16.5" x14ac:dyDescent="0.25">
      <c r="A176" s="52">
        <v>45267</v>
      </c>
      <c r="B176" s="53" t="s">
        <v>377</v>
      </c>
      <c r="C176" s="51" t="s">
        <v>378</v>
      </c>
      <c r="D176" s="51" t="s">
        <v>406</v>
      </c>
      <c r="E176" s="37">
        <v>44219.32</v>
      </c>
    </row>
    <row r="177" spans="1:8" s="55" customFormat="1" ht="33" x14ac:dyDescent="0.25">
      <c r="A177" s="52">
        <v>45275</v>
      </c>
      <c r="B177" s="53" t="s">
        <v>339</v>
      </c>
      <c r="C177" s="51" t="s">
        <v>340</v>
      </c>
      <c r="D177" s="51" t="s">
        <v>341</v>
      </c>
      <c r="E177" s="37">
        <v>644997.85</v>
      </c>
      <c r="F177" s="5"/>
      <c r="G177" s="5"/>
      <c r="H177" s="5"/>
    </row>
    <row r="178" spans="1:8" s="55" customFormat="1" ht="33" x14ac:dyDescent="0.25">
      <c r="A178" s="52">
        <v>45280</v>
      </c>
      <c r="B178" s="53" t="s">
        <v>371</v>
      </c>
      <c r="C178" s="51" t="s">
        <v>372</v>
      </c>
      <c r="D178" s="51" t="s">
        <v>403</v>
      </c>
      <c r="E178" s="37">
        <v>960225.2</v>
      </c>
    </row>
    <row r="179" spans="1:8" s="55" customFormat="1" ht="33" x14ac:dyDescent="0.25">
      <c r="A179" s="52">
        <v>45281</v>
      </c>
      <c r="B179" s="53" t="s">
        <v>384</v>
      </c>
      <c r="C179" s="51" t="s">
        <v>385</v>
      </c>
      <c r="D179" s="51" t="s">
        <v>410</v>
      </c>
      <c r="E179" s="37">
        <v>34141.410000000003</v>
      </c>
    </row>
    <row r="180" spans="1:8" s="55" customFormat="1" ht="33" x14ac:dyDescent="0.25">
      <c r="A180" s="52">
        <v>45286</v>
      </c>
      <c r="B180" s="53" t="s">
        <v>383</v>
      </c>
      <c r="C180" s="51" t="s">
        <v>380</v>
      </c>
      <c r="D180" s="51" t="s">
        <v>409</v>
      </c>
      <c r="E180" s="37">
        <v>135700</v>
      </c>
    </row>
    <row r="181" spans="1:8" s="55" customFormat="1" ht="33" x14ac:dyDescent="0.25">
      <c r="A181" s="52">
        <v>45288</v>
      </c>
      <c r="B181" s="53" t="s">
        <v>386</v>
      </c>
      <c r="C181" s="51" t="s">
        <v>387</v>
      </c>
      <c r="D181" s="51" t="s">
        <v>411</v>
      </c>
      <c r="E181" s="37">
        <v>500000</v>
      </c>
    </row>
    <row r="182" spans="1:8" s="55" customFormat="1" ht="16.5" x14ac:dyDescent="0.25">
      <c r="A182" s="52">
        <v>45289</v>
      </c>
      <c r="B182" s="53" t="s">
        <v>359</v>
      </c>
      <c r="C182" s="51" t="s">
        <v>360</v>
      </c>
      <c r="D182" s="51" t="s">
        <v>398</v>
      </c>
      <c r="E182" s="37">
        <v>895433.56</v>
      </c>
      <c r="F182" s="39"/>
      <c r="G182" s="39"/>
      <c r="H182" s="39"/>
    </row>
    <row r="183" spans="1:8" s="55" customFormat="1" ht="16.5" x14ac:dyDescent="0.25">
      <c r="A183" s="52">
        <v>45292</v>
      </c>
      <c r="B183" s="53" t="s">
        <v>344</v>
      </c>
      <c r="C183" s="51" t="s">
        <v>345</v>
      </c>
      <c r="D183" s="51" t="s">
        <v>346</v>
      </c>
      <c r="E183" s="37">
        <v>26527.8</v>
      </c>
      <c r="F183" s="39"/>
      <c r="G183" s="39"/>
      <c r="H183" s="39"/>
    </row>
    <row r="184" spans="1:8" s="55" customFormat="1" ht="33" x14ac:dyDescent="0.25">
      <c r="A184" s="52">
        <v>45293</v>
      </c>
      <c r="B184" s="53" t="s">
        <v>347</v>
      </c>
      <c r="C184" s="51" t="s">
        <v>338</v>
      </c>
      <c r="D184" s="51" t="s">
        <v>348</v>
      </c>
      <c r="E184" s="37">
        <v>93635.839999999997</v>
      </c>
      <c r="F184" s="5"/>
      <c r="G184" s="5"/>
      <c r="H184" s="5"/>
    </row>
    <row r="185" spans="1:8" s="55" customFormat="1" ht="33" x14ac:dyDescent="0.25">
      <c r="A185" s="52">
        <v>45294</v>
      </c>
      <c r="B185" s="53" t="s">
        <v>418</v>
      </c>
      <c r="C185" s="51" t="s">
        <v>350</v>
      </c>
      <c r="D185" s="51" t="s">
        <v>351</v>
      </c>
      <c r="E185" s="37">
        <v>236265.5</v>
      </c>
      <c r="F185" s="5"/>
      <c r="G185" s="5"/>
      <c r="H185" s="5"/>
    </row>
    <row r="186" spans="1:8" s="55" customFormat="1" ht="33" x14ac:dyDescent="0.25">
      <c r="A186" s="52">
        <v>45295</v>
      </c>
      <c r="B186" s="53" t="s">
        <v>11</v>
      </c>
      <c r="C186" s="51" t="s">
        <v>393</v>
      </c>
      <c r="D186" s="51" t="s">
        <v>415</v>
      </c>
      <c r="E186" s="37">
        <v>797013.65</v>
      </c>
    </row>
    <row r="187" spans="1:8" s="55" customFormat="1" ht="33" x14ac:dyDescent="0.25">
      <c r="A187" s="52">
        <v>45299</v>
      </c>
      <c r="B187" s="53" t="s">
        <v>14</v>
      </c>
      <c r="C187" s="51" t="s">
        <v>355</v>
      </c>
      <c r="D187" s="51" t="s">
        <v>356</v>
      </c>
      <c r="E187" s="37">
        <v>223067.2</v>
      </c>
      <c r="F187" s="5"/>
      <c r="G187" s="5"/>
      <c r="H187" s="5"/>
    </row>
    <row r="188" spans="1:8" s="55" customFormat="1" ht="16.5" x14ac:dyDescent="0.25">
      <c r="A188" s="52">
        <v>45301</v>
      </c>
      <c r="B188" s="53" t="s">
        <v>381</v>
      </c>
      <c r="C188" s="51" t="s">
        <v>382</v>
      </c>
      <c r="D188" s="51" t="s">
        <v>408</v>
      </c>
      <c r="E188" s="37">
        <v>26255.46</v>
      </c>
    </row>
    <row r="189" spans="1:8" s="55" customFormat="1" ht="33" x14ac:dyDescent="0.25">
      <c r="A189" s="52">
        <v>45308</v>
      </c>
      <c r="B189" s="53" t="s">
        <v>363</v>
      </c>
      <c r="C189" s="51" t="s">
        <v>364</v>
      </c>
      <c r="D189" s="51" t="s">
        <v>365</v>
      </c>
      <c r="E189" s="37">
        <v>1740000</v>
      </c>
    </row>
    <row r="190" spans="1:8" s="5" customFormat="1" ht="33" x14ac:dyDescent="0.25">
      <c r="A190" s="52">
        <v>45315</v>
      </c>
      <c r="B190" s="53" t="s">
        <v>375</v>
      </c>
      <c r="C190" s="51" t="s">
        <v>376</v>
      </c>
      <c r="D190" s="51" t="s">
        <v>405</v>
      </c>
      <c r="E190" s="37">
        <v>532670.12</v>
      </c>
      <c r="F190" s="55"/>
      <c r="G190" s="55"/>
      <c r="H190" s="55"/>
    </row>
    <row r="191" spans="1:8" s="5" customFormat="1" ht="33" x14ac:dyDescent="0.25">
      <c r="A191" s="52">
        <v>45318</v>
      </c>
      <c r="B191" s="53" t="s">
        <v>366</v>
      </c>
      <c r="C191" s="51" t="s">
        <v>367</v>
      </c>
      <c r="D191" s="51" t="s">
        <v>400</v>
      </c>
      <c r="E191" s="37">
        <v>45794.32</v>
      </c>
      <c r="F191" s="55"/>
      <c r="G191" s="55"/>
      <c r="H191" s="55"/>
    </row>
    <row r="192" spans="1:8" s="5" customFormat="1" ht="33" x14ac:dyDescent="0.25">
      <c r="A192" s="52">
        <v>45318</v>
      </c>
      <c r="B192" s="53" t="s">
        <v>368</v>
      </c>
      <c r="C192" s="51" t="s">
        <v>367</v>
      </c>
      <c r="D192" s="51" t="s">
        <v>401</v>
      </c>
      <c r="E192" s="37">
        <v>92869</v>
      </c>
      <c r="F192" s="55"/>
      <c r="G192" s="55"/>
      <c r="H192" s="55"/>
    </row>
    <row r="193" spans="1:8" s="5" customFormat="1" ht="16.5" x14ac:dyDescent="0.25">
      <c r="A193" s="52">
        <v>45321</v>
      </c>
      <c r="B193" s="53" t="s">
        <v>394</v>
      </c>
      <c r="C193" s="51" t="s">
        <v>334</v>
      </c>
      <c r="D193" s="51" t="s">
        <v>361</v>
      </c>
      <c r="E193" s="37">
        <v>99120</v>
      </c>
      <c r="F193" s="55"/>
      <c r="G193" s="55"/>
      <c r="H193" s="55"/>
    </row>
    <row r="194" spans="1:8" s="5" customFormat="1" ht="16.5" x14ac:dyDescent="0.25">
      <c r="A194" s="52">
        <v>45321</v>
      </c>
      <c r="B194" s="53" t="s">
        <v>388</v>
      </c>
      <c r="C194" s="51" t="s">
        <v>389</v>
      </c>
      <c r="D194" s="51" t="s">
        <v>412</v>
      </c>
      <c r="E194" s="37">
        <v>188033</v>
      </c>
      <c r="F194" s="55"/>
      <c r="G194" s="55"/>
      <c r="H194" s="55"/>
    </row>
    <row r="195" spans="1:8" s="54" customFormat="1" ht="49.5" x14ac:dyDescent="0.25">
      <c r="A195" s="52">
        <v>45323</v>
      </c>
      <c r="B195" s="53" t="s">
        <v>419</v>
      </c>
      <c r="C195" s="51" t="s">
        <v>420</v>
      </c>
      <c r="D195" s="51" t="s">
        <v>421</v>
      </c>
      <c r="E195" s="37">
        <v>172500</v>
      </c>
      <c r="F195" s="55"/>
      <c r="G195" s="55"/>
      <c r="H195" s="55"/>
    </row>
    <row r="196" spans="1:8" s="5" customFormat="1" ht="33" x14ac:dyDescent="0.25">
      <c r="A196" s="52">
        <v>45329</v>
      </c>
      <c r="B196" s="53" t="s">
        <v>422</v>
      </c>
      <c r="C196" s="51" t="s">
        <v>350</v>
      </c>
      <c r="D196" s="51" t="s">
        <v>423</v>
      </c>
      <c r="E196" s="37">
        <v>135493.5</v>
      </c>
      <c r="F196" s="55"/>
      <c r="G196" s="55"/>
      <c r="H196" s="55"/>
    </row>
    <row r="197" spans="1:8" s="5" customFormat="1" ht="33" x14ac:dyDescent="0.25">
      <c r="A197" s="52">
        <v>45344</v>
      </c>
      <c r="B197" s="53" t="s">
        <v>424</v>
      </c>
      <c r="C197" s="51" t="s">
        <v>395</v>
      </c>
      <c r="D197" s="51" t="s">
        <v>396</v>
      </c>
      <c r="E197" s="37">
        <v>697357.73</v>
      </c>
      <c r="F197" s="39"/>
      <c r="G197" s="39"/>
      <c r="H197" s="39"/>
    </row>
    <row r="198" spans="1:8" s="5" customFormat="1" ht="33" x14ac:dyDescent="0.2">
      <c r="A198" s="28"/>
      <c r="B198" s="20" t="s">
        <v>332</v>
      </c>
      <c r="C198" s="21"/>
      <c r="D198" s="32"/>
      <c r="E198" s="22">
        <f>SUM(E9:E197)</f>
        <v>45011753.080000013</v>
      </c>
    </row>
    <row r="199" spans="1:8" s="5" customFormat="1" ht="16.5" x14ac:dyDescent="0.2">
      <c r="A199" s="24"/>
      <c r="B199" s="3"/>
      <c r="C199" s="3"/>
      <c r="D199" s="9"/>
      <c r="E199" s="4"/>
      <c r="F199" s="40"/>
    </row>
    <row r="200" spans="1:8" s="5" customFormat="1" ht="16.5" x14ac:dyDescent="0.2">
      <c r="A200" s="24"/>
      <c r="E200" s="15"/>
      <c r="F200" s="40"/>
    </row>
    <row r="201" spans="1:8" s="5" customFormat="1" ht="16.5" x14ac:dyDescent="0.2">
      <c r="A201" s="24"/>
      <c r="B201" s="3"/>
      <c r="C201" s="3"/>
      <c r="D201" s="9"/>
      <c r="E201" s="30"/>
      <c r="F201" s="15"/>
    </row>
    <row r="202" spans="1:8" s="5" customFormat="1" ht="16.5" x14ac:dyDescent="0.25">
      <c r="A202" s="24"/>
      <c r="B202" s="3"/>
      <c r="C202" s="3"/>
      <c r="D202" s="9"/>
      <c r="E202" s="2"/>
      <c r="F202" s="15"/>
    </row>
    <row r="203" spans="1:8" s="5" customFormat="1" ht="16.5" x14ac:dyDescent="0.25">
      <c r="A203" s="159" t="s">
        <v>425</v>
      </c>
      <c r="B203" s="159"/>
      <c r="C203" s="159"/>
      <c r="D203" s="159"/>
      <c r="E203" s="159"/>
      <c r="F203" s="15"/>
    </row>
    <row r="204" spans="1:8" s="5" customFormat="1" ht="16.5" x14ac:dyDescent="0.25">
      <c r="A204" s="160" t="s">
        <v>426</v>
      </c>
      <c r="B204" s="160"/>
      <c r="C204" s="160"/>
      <c r="D204" s="160"/>
      <c r="E204" s="160"/>
      <c r="F204" s="15"/>
    </row>
    <row r="205" spans="1:8" s="5" customFormat="1" ht="16.5" x14ac:dyDescent="0.25">
      <c r="A205" s="160"/>
      <c r="B205" s="160"/>
      <c r="C205" s="160"/>
      <c r="D205" s="160"/>
      <c r="E205" s="160"/>
      <c r="F205" s="15"/>
    </row>
    <row r="206" spans="1:8" s="5" customFormat="1" ht="16.5" x14ac:dyDescent="0.25">
      <c r="A206" s="29"/>
      <c r="B206" s="46"/>
      <c r="C206" s="46"/>
      <c r="D206" s="46"/>
      <c r="E206" s="46"/>
    </row>
    <row r="207" spans="1:8" s="5" customFormat="1" ht="26.65" customHeight="1" x14ac:dyDescent="0.25">
      <c r="A207" s="24"/>
      <c r="B207" s="6"/>
      <c r="C207" s="7"/>
      <c r="D207" s="10"/>
      <c r="E207" s="3"/>
    </row>
    <row r="208" spans="1:8" s="5" customFormat="1" ht="16.5" x14ac:dyDescent="0.25">
      <c r="A208" s="24"/>
      <c r="B208" s="6"/>
      <c r="C208" s="7"/>
      <c r="D208" s="10"/>
      <c r="E208" s="3"/>
    </row>
    <row r="209" spans="1:5" s="5" customFormat="1" ht="16.5" x14ac:dyDescent="0.25">
      <c r="A209" s="24"/>
      <c r="B209" s="8" t="s">
        <v>427</v>
      </c>
      <c r="C209" s="8"/>
      <c r="D209" s="161" t="s">
        <v>428</v>
      </c>
      <c r="E209" s="161"/>
    </row>
    <row r="210" spans="1:5" s="5" customFormat="1" ht="16.5" x14ac:dyDescent="0.25">
      <c r="A210" s="24"/>
      <c r="B210" s="6" t="s">
        <v>429</v>
      </c>
      <c r="C210" s="6"/>
      <c r="D210" s="162" t="s">
        <v>430</v>
      </c>
      <c r="E210" s="162"/>
    </row>
    <row r="211" spans="1:5" s="5" customFormat="1" ht="16.5" x14ac:dyDescent="0.2">
      <c r="A211" s="157" t="s">
        <v>9</v>
      </c>
      <c r="B211" s="157"/>
      <c r="C211" s="157"/>
      <c r="D211" s="157"/>
      <c r="E211" s="157"/>
    </row>
    <row r="212" spans="1:5" s="5" customFormat="1" ht="16.5" x14ac:dyDescent="0.2">
      <c r="A212" s="158" t="s">
        <v>10</v>
      </c>
      <c r="B212" s="158"/>
      <c r="C212" s="158"/>
      <c r="D212" s="158"/>
      <c r="E212" s="158"/>
    </row>
    <row r="213" spans="1:5" s="5" customFormat="1" ht="16.5" x14ac:dyDescent="0.2">
      <c r="A213" s="24"/>
      <c r="B213" s="3"/>
      <c r="C213" s="3"/>
      <c r="D213" s="9"/>
      <c r="E213" s="4"/>
    </row>
    <row r="214" spans="1:5" s="5" customFormat="1" ht="16.5" x14ac:dyDescent="0.2">
      <c r="A214" s="24"/>
      <c r="B214" s="3"/>
      <c r="C214" s="3"/>
      <c r="D214" s="9"/>
      <c r="E214" s="4"/>
    </row>
    <row r="215" spans="1:5" s="5" customFormat="1" ht="16.5" x14ac:dyDescent="0.2">
      <c r="A215" s="24"/>
      <c r="B215" s="3"/>
      <c r="C215" s="3"/>
      <c r="D215" s="9"/>
      <c r="E215" s="4"/>
    </row>
    <row r="216" spans="1:5" s="5" customFormat="1" ht="16.5" x14ac:dyDescent="0.2">
      <c r="A216" s="24"/>
      <c r="B216" s="3"/>
      <c r="C216" s="3"/>
      <c r="D216" s="9"/>
      <c r="E216" s="4"/>
    </row>
    <row r="217" spans="1:5" s="5" customFormat="1" ht="16.5" x14ac:dyDescent="0.2">
      <c r="A217" s="24"/>
      <c r="B217" s="3"/>
      <c r="C217" s="3"/>
      <c r="D217" s="9"/>
      <c r="E217" s="4"/>
    </row>
    <row r="218" spans="1:5" s="5" customFormat="1" ht="16.5" x14ac:dyDescent="0.2">
      <c r="A218" s="24"/>
      <c r="B218" s="3"/>
      <c r="C218" s="3"/>
      <c r="D218" s="9"/>
      <c r="E218" s="4"/>
    </row>
    <row r="219" spans="1:5" s="5" customFormat="1" ht="16.5"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2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45" customHeight="1" x14ac:dyDescent="0.2">
      <c r="A247" s="24"/>
      <c r="B247" s="3"/>
      <c r="C247" s="3"/>
      <c r="D247" s="9"/>
      <c r="E247" s="4"/>
    </row>
    <row r="248" spans="1:5" s="5" customFormat="1" ht="17.45" customHeight="1" x14ac:dyDescent="0.2">
      <c r="A248" s="24"/>
      <c r="B248" s="3"/>
      <c r="C248" s="3"/>
      <c r="D248" s="9"/>
      <c r="E248" s="4"/>
    </row>
    <row r="249" spans="1:5" s="5" customFormat="1" ht="17.4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25" customHeight="1" x14ac:dyDescent="0.2">
      <c r="A256" s="24"/>
      <c r="B256" s="3"/>
      <c r="C256" s="3"/>
      <c r="D256" s="9"/>
      <c r="E256" s="4"/>
    </row>
    <row r="257" spans="1:5" s="5" customFormat="1" ht="17.25" customHeight="1" x14ac:dyDescent="0.2">
      <c r="A257" s="24"/>
      <c r="B257" s="3"/>
      <c r="C257" s="3"/>
      <c r="D257" s="9"/>
      <c r="E257" s="4"/>
    </row>
    <row r="258" spans="1:5" s="5" customFormat="1" ht="17.25" customHeight="1" x14ac:dyDescent="0.2">
      <c r="A258" s="24"/>
      <c r="B258" s="3"/>
      <c r="C258" s="3"/>
      <c r="D258" s="9"/>
      <c r="E258" s="4"/>
    </row>
    <row r="259" spans="1:5" s="5" customFormat="1" ht="17.45" customHeight="1" x14ac:dyDescent="0.2">
      <c r="A259" s="24"/>
      <c r="B259" s="3"/>
      <c r="C259" s="3"/>
      <c r="D259" s="9"/>
      <c r="E259" s="4"/>
    </row>
    <row r="260" spans="1:5" s="5" customFormat="1" ht="17.45" customHeight="1" x14ac:dyDescent="0.2">
      <c r="A260" s="24"/>
      <c r="B260" s="3"/>
      <c r="C260" s="3"/>
      <c r="D260" s="9"/>
      <c r="E260" s="4"/>
    </row>
    <row r="261" spans="1:5" s="5" customFormat="1" ht="17.45" customHeight="1" x14ac:dyDescent="0.2">
      <c r="A261" s="24"/>
      <c r="B261" s="3"/>
      <c r="C261" s="3"/>
      <c r="D261" s="9"/>
      <c r="E261" s="4"/>
    </row>
    <row r="262" spans="1:5" s="5" customFormat="1" ht="17.45" customHeight="1" x14ac:dyDescent="0.2">
      <c r="A262" s="24"/>
      <c r="B262" s="3"/>
      <c r="C262" s="3"/>
      <c r="D262" s="9"/>
      <c r="E262" s="4"/>
    </row>
    <row r="263" spans="1:5" s="5" customFormat="1" ht="17.45" customHeight="1" x14ac:dyDescent="0.2">
      <c r="A263" s="24"/>
      <c r="B263" s="3"/>
      <c r="C263" s="3"/>
      <c r="D263" s="9"/>
      <c r="E263" s="4"/>
    </row>
    <row r="264" spans="1:5" s="5" customFormat="1" ht="17.45" customHeight="1" x14ac:dyDescent="0.2">
      <c r="A264" s="24"/>
      <c r="B264" s="3"/>
      <c r="C264" s="3"/>
      <c r="D264" s="9"/>
      <c r="E264" s="4"/>
    </row>
    <row r="265" spans="1:5" s="5" customFormat="1" ht="17.45" customHeight="1" x14ac:dyDescent="0.2">
      <c r="A265" s="24"/>
      <c r="B265" s="3"/>
      <c r="C265" s="3"/>
      <c r="D265" s="9"/>
      <c r="E265" s="4"/>
    </row>
    <row r="266" spans="1:5" s="5" customFormat="1" ht="17.45" customHeight="1" x14ac:dyDescent="0.2">
      <c r="A266" s="24"/>
      <c r="B266" s="3"/>
      <c r="C266" s="3"/>
      <c r="D266" s="9"/>
      <c r="E266" s="4"/>
    </row>
    <row r="267" spans="1:5" s="5" customFormat="1" ht="17.45" customHeight="1" x14ac:dyDescent="0.2">
      <c r="A267" s="24"/>
      <c r="B267" s="3"/>
      <c r="C267" s="3"/>
      <c r="D267" s="9"/>
      <c r="E267" s="4"/>
    </row>
    <row r="268" spans="1:5" s="5" customFormat="1" ht="17.45" customHeight="1" x14ac:dyDescent="0.2">
      <c r="A268" s="24"/>
      <c r="B268" s="3"/>
      <c r="C268" s="3"/>
      <c r="D268" s="9"/>
      <c r="E268" s="4"/>
    </row>
    <row r="269" spans="1:5" s="5" customFormat="1" ht="17.45" customHeight="1" x14ac:dyDescent="0.2">
      <c r="A269" s="24"/>
      <c r="B269" s="3"/>
      <c r="C269" s="3"/>
      <c r="D269" s="9"/>
      <c r="E269" s="4"/>
    </row>
    <row r="270" spans="1:5" s="5" customFormat="1" ht="17.45" customHeight="1" x14ac:dyDescent="0.2">
      <c r="A270" s="24"/>
      <c r="B270" s="3"/>
      <c r="C270" s="3"/>
      <c r="D270" s="9"/>
      <c r="E270" s="4"/>
    </row>
    <row r="271" spans="1:5" s="5" customFormat="1" ht="17.45" customHeight="1" x14ac:dyDescent="0.2">
      <c r="A271" s="24"/>
      <c r="B271" s="3"/>
      <c r="C271" s="3"/>
      <c r="D271" s="9"/>
      <c r="E271" s="4"/>
    </row>
    <row r="272" spans="1:5" s="5" customFormat="1" ht="17.45" customHeight="1" x14ac:dyDescent="0.2">
      <c r="A272" s="24"/>
      <c r="B272" s="3"/>
      <c r="C272" s="3"/>
      <c r="D272" s="9"/>
      <c r="E272" s="4"/>
    </row>
    <row r="273" spans="1:8" s="5" customFormat="1" ht="17.45" customHeight="1" x14ac:dyDescent="0.2">
      <c r="A273" s="24"/>
      <c r="B273" s="3"/>
      <c r="C273" s="3"/>
      <c r="D273" s="9"/>
      <c r="E273" s="4"/>
    </row>
    <row r="274" spans="1:8" s="5" customFormat="1" ht="17.45" customHeight="1" x14ac:dyDescent="0.2">
      <c r="A274" s="24"/>
      <c r="B274" s="3"/>
      <c r="C274" s="3"/>
      <c r="D274" s="9"/>
      <c r="E274" s="4"/>
    </row>
    <row r="275" spans="1:8" s="5" customFormat="1" ht="17.45" customHeight="1" x14ac:dyDescent="0.2">
      <c r="A275" s="24"/>
      <c r="B275" s="3"/>
      <c r="C275" s="3"/>
      <c r="D275" s="9"/>
      <c r="E275" s="4"/>
    </row>
    <row r="276" spans="1:8" s="5" customFormat="1" ht="17.45" customHeight="1" x14ac:dyDescent="0.2">
      <c r="A276" s="24"/>
      <c r="B276" s="3"/>
      <c r="C276" s="3"/>
      <c r="D276" s="9"/>
      <c r="E276" s="4"/>
    </row>
    <row r="277" spans="1:8" s="5" customFormat="1" ht="20.45" customHeight="1" x14ac:dyDescent="0.2">
      <c r="A277" s="24"/>
      <c r="B277" s="3"/>
      <c r="C277" s="3"/>
      <c r="D277" s="9"/>
      <c r="E277" s="4"/>
      <c r="H277" s="3"/>
    </row>
  </sheetData>
  <mergeCells count="13">
    <mergeCell ref="A212:E212"/>
    <mergeCell ref="A203:E203"/>
    <mergeCell ref="A204:E204"/>
    <mergeCell ref="A205:E205"/>
    <mergeCell ref="D209:E209"/>
    <mergeCell ref="D210:E210"/>
    <mergeCell ref="A211:E211"/>
    <mergeCell ref="A7:E7"/>
    <mergeCell ref="A2:E2"/>
    <mergeCell ref="A3:E3"/>
    <mergeCell ref="A4:E4"/>
    <mergeCell ref="A5:E5"/>
    <mergeCell ref="A6:E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B72D0-3C80-4D52-B9AF-995F046454E4}">
  <dimension ref="A1:H289"/>
  <sheetViews>
    <sheetView topLeftCell="A163" workbookViewId="0">
      <selection activeCell="H166" sqref="H166"/>
    </sheetView>
  </sheetViews>
  <sheetFormatPr defaultColWidth="11.5" defaultRowHeight="12.75" x14ac:dyDescent="0.2"/>
  <cols>
    <col min="1" max="1" width="15.83203125" style="24" bestFit="1" customWidth="1"/>
    <col min="2" max="2" width="27.1640625" style="3" customWidth="1"/>
    <col min="3" max="3" width="52" style="3" bestFit="1" customWidth="1"/>
    <col min="4" max="4" width="101.1640625" style="9" customWidth="1"/>
    <col min="5" max="5" width="23.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431</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5" s="5" customFormat="1" ht="16.5" x14ac:dyDescent="0.25">
      <c r="A97" s="26">
        <v>42003</v>
      </c>
      <c r="B97" s="16" t="s">
        <v>185</v>
      </c>
      <c r="C97" s="12" t="s">
        <v>186</v>
      </c>
      <c r="D97" s="12" t="s">
        <v>187</v>
      </c>
      <c r="E97" s="14">
        <v>23600</v>
      </c>
    </row>
    <row r="98" spans="1:5" s="5" customFormat="1" ht="16.5" x14ac:dyDescent="0.25">
      <c r="A98" s="26">
        <v>42003</v>
      </c>
      <c r="B98" s="16" t="s">
        <v>188</v>
      </c>
      <c r="C98" s="12" t="s">
        <v>189</v>
      </c>
      <c r="D98" s="12" t="s">
        <v>190</v>
      </c>
      <c r="E98" s="14">
        <v>23600</v>
      </c>
    </row>
    <row r="99" spans="1:5" s="5" customFormat="1" ht="16.5" x14ac:dyDescent="0.25">
      <c r="A99" s="26">
        <v>42009</v>
      </c>
      <c r="B99" s="16" t="s">
        <v>191</v>
      </c>
      <c r="C99" s="12" t="s">
        <v>186</v>
      </c>
      <c r="D99" s="12" t="s">
        <v>187</v>
      </c>
      <c r="E99" s="14">
        <v>23600</v>
      </c>
    </row>
    <row r="100" spans="1:5" s="5" customFormat="1" ht="16.5" x14ac:dyDescent="0.25">
      <c r="A100" s="26">
        <v>42034</v>
      </c>
      <c r="B100" s="16" t="s">
        <v>192</v>
      </c>
      <c r="C100" s="12" t="s">
        <v>193</v>
      </c>
      <c r="D100" s="12" t="s">
        <v>194</v>
      </c>
      <c r="E100" s="14">
        <v>72320</v>
      </c>
    </row>
    <row r="101" spans="1:5" s="5" customFormat="1" ht="16.5" x14ac:dyDescent="0.25">
      <c r="A101" s="26">
        <v>42035</v>
      </c>
      <c r="B101" s="16" t="s">
        <v>195</v>
      </c>
      <c r="C101" s="12" t="s">
        <v>196</v>
      </c>
      <c r="D101" s="12" t="s">
        <v>197</v>
      </c>
      <c r="E101" s="14">
        <v>23600</v>
      </c>
    </row>
    <row r="102" spans="1:5" s="5" customFormat="1" ht="16.5" x14ac:dyDescent="0.25">
      <c r="A102" s="26">
        <v>42035</v>
      </c>
      <c r="B102" s="16" t="s">
        <v>198</v>
      </c>
      <c r="C102" s="12" t="s">
        <v>189</v>
      </c>
      <c r="D102" s="12" t="s">
        <v>190</v>
      </c>
      <c r="E102" s="14">
        <v>23600</v>
      </c>
    </row>
    <row r="103" spans="1:5" s="5" customFormat="1" ht="16.5" x14ac:dyDescent="0.25">
      <c r="A103" s="26">
        <v>42040</v>
      </c>
      <c r="B103" s="16" t="s">
        <v>199</v>
      </c>
      <c r="C103" s="12" t="s">
        <v>186</v>
      </c>
      <c r="D103" s="12" t="s">
        <v>187</v>
      </c>
      <c r="E103" s="14">
        <v>23600</v>
      </c>
    </row>
    <row r="104" spans="1:5" s="5" customFormat="1" ht="16.5" x14ac:dyDescent="0.25">
      <c r="A104" s="26">
        <v>42040</v>
      </c>
      <c r="B104" s="16" t="s">
        <v>85</v>
      </c>
      <c r="C104" s="12" t="s">
        <v>200</v>
      </c>
      <c r="D104" s="12" t="s">
        <v>201</v>
      </c>
      <c r="E104" s="14">
        <v>13697.39</v>
      </c>
    </row>
    <row r="105" spans="1:5" s="5" customFormat="1" ht="16.5" x14ac:dyDescent="0.25">
      <c r="A105" s="26">
        <v>42063</v>
      </c>
      <c r="B105" s="16" t="s">
        <v>202</v>
      </c>
      <c r="C105" s="12" t="s">
        <v>183</v>
      </c>
      <c r="D105" s="12" t="s">
        <v>203</v>
      </c>
      <c r="E105" s="14">
        <v>25000</v>
      </c>
    </row>
    <row r="106" spans="1:5" s="5" customFormat="1" ht="16.5" x14ac:dyDescent="0.25">
      <c r="A106" s="26">
        <v>42063</v>
      </c>
      <c r="B106" s="16" t="s">
        <v>204</v>
      </c>
      <c r="C106" s="12" t="s">
        <v>205</v>
      </c>
      <c r="D106" s="12" t="s">
        <v>206</v>
      </c>
      <c r="E106" s="14">
        <v>529759.6</v>
      </c>
    </row>
    <row r="107" spans="1:5" s="5" customFormat="1" ht="16.5" x14ac:dyDescent="0.25">
      <c r="A107" s="26">
        <v>42063</v>
      </c>
      <c r="B107" s="16" t="s">
        <v>207</v>
      </c>
      <c r="C107" s="12" t="s">
        <v>196</v>
      </c>
      <c r="D107" s="12" t="s">
        <v>208</v>
      </c>
      <c r="E107" s="14">
        <v>23600</v>
      </c>
    </row>
    <row r="108" spans="1:5" s="5" customFormat="1" ht="16.5" x14ac:dyDescent="0.25">
      <c r="A108" s="26">
        <v>42063</v>
      </c>
      <c r="B108" s="16" t="s">
        <v>209</v>
      </c>
      <c r="C108" s="12" t="s">
        <v>189</v>
      </c>
      <c r="D108" s="12" t="s">
        <v>190</v>
      </c>
      <c r="E108" s="14">
        <v>23600</v>
      </c>
    </row>
    <row r="109" spans="1:5" s="5" customFormat="1" ht="33" x14ac:dyDescent="0.25">
      <c r="A109" s="26">
        <v>42078</v>
      </c>
      <c r="B109" s="16" t="s">
        <v>210</v>
      </c>
      <c r="C109" s="12" t="s">
        <v>211</v>
      </c>
      <c r="D109" s="12" t="s">
        <v>212</v>
      </c>
      <c r="E109" s="14">
        <v>25200</v>
      </c>
    </row>
    <row r="110" spans="1:5" s="5" customFormat="1" ht="33" x14ac:dyDescent="0.25">
      <c r="A110" s="26">
        <v>42094</v>
      </c>
      <c r="B110" s="16" t="s">
        <v>213</v>
      </c>
      <c r="C110" s="12" t="s">
        <v>214</v>
      </c>
      <c r="D110" s="12" t="s">
        <v>215</v>
      </c>
      <c r="E110" s="14">
        <v>150000</v>
      </c>
    </row>
    <row r="111" spans="1:5" s="5" customFormat="1" ht="33" x14ac:dyDescent="0.25">
      <c r="A111" s="26">
        <v>42095</v>
      </c>
      <c r="B111" s="16" t="s">
        <v>216</v>
      </c>
      <c r="C111" s="12" t="s">
        <v>205</v>
      </c>
      <c r="D111" s="12" t="s">
        <v>217</v>
      </c>
      <c r="E111" s="14">
        <v>413000</v>
      </c>
    </row>
    <row r="112" spans="1:5" s="5" customFormat="1" ht="16.5" x14ac:dyDescent="0.25">
      <c r="A112" s="26">
        <v>42109</v>
      </c>
      <c r="B112" s="16" t="s">
        <v>218</v>
      </c>
      <c r="C112" s="12" t="s">
        <v>205</v>
      </c>
      <c r="D112" s="12" t="s">
        <v>219</v>
      </c>
      <c r="E112" s="14">
        <v>2089759.6</v>
      </c>
    </row>
    <row r="113" spans="1:5" s="5" customFormat="1" ht="33" x14ac:dyDescent="0.25">
      <c r="A113" s="26">
        <v>42124</v>
      </c>
      <c r="B113" s="16" t="s">
        <v>220</v>
      </c>
      <c r="C113" s="12" t="s">
        <v>221</v>
      </c>
      <c r="D113" s="12" t="s">
        <v>222</v>
      </c>
      <c r="E113" s="14">
        <v>210501.48</v>
      </c>
    </row>
    <row r="114" spans="1:5" s="5" customFormat="1" ht="33" x14ac:dyDescent="0.25">
      <c r="A114" s="26">
        <v>42130</v>
      </c>
      <c r="B114" s="16" t="s">
        <v>134</v>
      </c>
      <c r="C114" s="12" t="s">
        <v>223</v>
      </c>
      <c r="D114" s="12" t="s">
        <v>224</v>
      </c>
      <c r="E114" s="14">
        <v>81243</v>
      </c>
    </row>
    <row r="115" spans="1:5" s="5" customFormat="1" ht="33" x14ac:dyDescent="0.25">
      <c r="A115" s="26">
        <v>42263</v>
      </c>
      <c r="B115" s="16" t="s">
        <v>225</v>
      </c>
      <c r="C115" s="12" t="s">
        <v>226</v>
      </c>
      <c r="D115" s="12" t="s">
        <v>227</v>
      </c>
      <c r="E115" s="14">
        <v>7198</v>
      </c>
    </row>
    <row r="116" spans="1:5" s="5" customFormat="1" ht="33" x14ac:dyDescent="0.25">
      <c r="A116" s="26">
        <v>42277</v>
      </c>
      <c r="B116" s="16" t="s">
        <v>228</v>
      </c>
      <c r="C116" s="12" t="s">
        <v>229</v>
      </c>
      <c r="D116" s="12" t="s">
        <v>230</v>
      </c>
      <c r="E116" s="14">
        <v>27140</v>
      </c>
    </row>
    <row r="117" spans="1:5" s="5" customFormat="1" ht="33" x14ac:dyDescent="0.25">
      <c r="A117" s="26">
        <v>42307</v>
      </c>
      <c r="B117" s="16" t="s">
        <v>231</v>
      </c>
      <c r="C117" s="12" t="s">
        <v>229</v>
      </c>
      <c r="D117" s="12" t="s">
        <v>232</v>
      </c>
      <c r="E117" s="14">
        <v>27140</v>
      </c>
    </row>
    <row r="118" spans="1:5" s="5" customFormat="1" ht="16.5" x14ac:dyDescent="0.25">
      <c r="A118" s="26">
        <v>42307</v>
      </c>
      <c r="B118" s="16" t="s">
        <v>233</v>
      </c>
      <c r="C118" s="12" t="s">
        <v>234</v>
      </c>
      <c r="D118" s="12" t="s">
        <v>235</v>
      </c>
      <c r="E118" s="14">
        <v>141600</v>
      </c>
    </row>
    <row r="119" spans="1:5" s="5" customFormat="1" ht="16.5" x14ac:dyDescent="0.25">
      <c r="A119" s="26">
        <v>42326</v>
      </c>
      <c r="B119" s="16" t="s">
        <v>236</v>
      </c>
      <c r="C119" s="12" t="s">
        <v>237</v>
      </c>
      <c r="D119" s="12" t="s">
        <v>238</v>
      </c>
      <c r="E119" s="14">
        <v>36000</v>
      </c>
    </row>
    <row r="120" spans="1:5" s="5" customFormat="1" ht="33" x14ac:dyDescent="0.25">
      <c r="A120" s="26">
        <v>42338</v>
      </c>
      <c r="B120" s="16" t="s">
        <v>239</v>
      </c>
      <c r="C120" s="12" t="s">
        <v>229</v>
      </c>
      <c r="D120" s="12" t="s">
        <v>240</v>
      </c>
      <c r="E120" s="14">
        <v>27140</v>
      </c>
    </row>
    <row r="121" spans="1:5" s="5" customFormat="1" ht="16.5" x14ac:dyDescent="0.25">
      <c r="A121" s="26">
        <v>42338</v>
      </c>
      <c r="B121" s="16" t="s">
        <v>241</v>
      </c>
      <c r="C121" s="12" t="s">
        <v>234</v>
      </c>
      <c r="D121" s="12" t="s">
        <v>242</v>
      </c>
      <c r="E121" s="14">
        <v>141600</v>
      </c>
    </row>
    <row r="122" spans="1:5" s="5" customFormat="1" ht="16.5" x14ac:dyDescent="0.25">
      <c r="A122" s="26">
        <v>42368</v>
      </c>
      <c r="B122" s="16" t="s">
        <v>243</v>
      </c>
      <c r="C122" s="12" t="s">
        <v>234</v>
      </c>
      <c r="D122" s="12" t="s">
        <v>244</v>
      </c>
      <c r="E122" s="14">
        <v>141600</v>
      </c>
    </row>
    <row r="123" spans="1:5" s="5" customFormat="1" ht="33" x14ac:dyDescent="0.25">
      <c r="A123" s="26">
        <v>42369</v>
      </c>
      <c r="B123" s="16" t="s">
        <v>245</v>
      </c>
      <c r="C123" s="12" t="s">
        <v>246</v>
      </c>
      <c r="D123" s="12" t="s">
        <v>247</v>
      </c>
      <c r="E123" s="14">
        <v>70800</v>
      </c>
    </row>
    <row r="124" spans="1:5" s="5" customFormat="1" ht="33" x14ac:dyDescent="0.25">
      <c r="A124" s="26">
        <v>42399</v>
      </c>
      <c r="B124" s="16" t="s">
        <v>248</v>
      </c>
      <c r="C124" s="12" t="s">
        <v>249</v>
      </c>
      <c r="D124" s="12" t="s">
        <v>250</v>
      </c>
      <c r="E124" s="14">
        <v>40000</v>
      </c>
    </row>
    <row r="125" spans="1:5" s="5" customFormat="1" ht="16.5" x14ac:dyDescent="0.25">
      <c r="A125" s="26">
        <v>42399</v>
      </c>
      <c r="B125" s="16" t="s">
        <v>251</v>
      </c>
      <c r="C125" s="12" t="s">
        <v>234</v>
      </c>
      <c r="D125" s="12" t="s">
        <v>242</v>
      </c>
      <c r="E125" s="14">
        <v>141600</v>
      </c>
    </row>
    <row r="126" spans="1:5" s="5" customFormat="1" ht="16.5" x14ac:dyDescent="0.25">
      <c r="A126" s="26">
        <v>42429</v>
      </c>
      <c r="B126" s="16" t="s">
        <v>252</v>
      </c>
      <c r="C126" s="12" t="s">
        <v>234</v>
      </c>
      <c r="D126" s="12" t="s">
        <v>244</v>
      </c>
      <c r="E126" s="14">
        <v>141600</v>
      </c>
    </row>
    <row r="127" spans="1:5" s="5" customFormat="1" ht="33" x14ac:dyDescent="0.25">
      <c r="A127" s="26">
        <v>42429</v>
      </c>
      <c r="B127" s="16" t="s">
        <v>253</v>
      </c>
      <c r="C127" s="12" t="s">
        <v>246</v>
      </c>
      <c r="D127" s="12" t="s">
        <v>254</v>
      </c>
      <c r="E127" s="14">
        <v>70800</v>
      </c>
    </row>
    <row r="128" spans="1:5" s="5" customFormat="1" ht="16.5" x14ac:dyDescent="0.25">
      <c r="A128" s="26">
        <v>42431</v>
      </c>
      <c r="B128" s="16" t="s">
        <v>255</v>
      </c>
      <c r="C128" s="12" t="s">
        <v>256</v>
      </c>
      <c r="D128" s="12" t="s">
        <v>257</v>
      </c>
      <c r="E128" s="14">
        <v>59000</v>
      </c>
    </row>
    <row r="129" spans="1:5" s="5" customFormat="1" ht="16.5" x14ac:dyDescent="0.25">
      <c r="A129" s="26">
        <v>42459</v>
      </c>
      <c r="B129" s="16" t="s">
        <v>258</v>
      </c>
      <c r="C129" s="12" t="s">
        <v>234</v>
      </c>
      <c r="D129" s="12" t="s">
        <v>244</v>
      </c>
      <c r="E129" s="14">
        <v>141600</v>
      </c>
    </row>
    <row r="130" spans="1:5" s="5" customFormat="1" ht="33" x14ac:dyDescent="0.25">
      <c r="A130" s="26">
        <v>42489</v>
      </c>
      <c r="B130" s="16" t="s">
        <v>259</v>
      </c>
      <c r="C130" s="12" t="s">
        <v>246</v>
      </c>
      <c r="D130" s="12" t="s">
        <v>260</v>
      </c>
      <c r="E130" s="14">
        <v>70800</v>
      </c>
    </row>
    <row r="131" spans="1:5" s="5" customFormat="1" ht="33" x14ac:dyDescent="0.25">
      <c r="A131" s="26">
        <v>42551</v>
      </c>
      <c r="B131" s="16" t="s">
        <v>261</v>
      </c>
      <c r="C131" s="12" t="s">
        <v>246</v>
      </c>
      <c r="D131" s="12" t="s">
        <v>262</v>
      </c>
      <c r="E131" s="14">
        <v>70800</v>
      </c>
    </row>
    <row r="132" spans="1:5" s="5" customFormat="1" ht="33" x14ac:dyDescent="0.25">
      <c r="A132" s="26">
        <v>42607</v>
      </c>
      <c r="B132" s="16" t="s">
        <v>263</v>
      </c>
      <c r="C132" s="12" t="s">
        <v>246</v>
      </c>
      <c r="D132" s="12" t="s">
        <v>264</v>
      </c>
      <c r="E132" s="14">
        <v>70800</v>
      </c>
    </row>
    <row r="133" spans="1:5" s="5" customFormat="1" ht="33" x14ac:dyDescent="0.25">
      <c r="A133" s="26">
        <v>42612</v>
      </c>
      <c r="B133" s="16" t="s">
        <v>202</v>
      </c>
      <c r="C133" s="12" t="s">
        <v>265</v>
      </c>
      <c r="D133" s="12" t="s">
        <v>250</v>
      </c>
      <c r="E133" s="14">
        <v>41300</v>
      </c>
    </row>
    <row r="134" spans="1:5" s="5" customFormat="1" ht="33" x14ac:dyDescent="0.25">
      <c r="A134" s="26">
        <v>42643</v>
      </c>
      <c r="B134" s="16" t="s">
        <v>266</v>
      </c>
      <c r="C134" s="12" t="s">
        <v>246</v>
      </c>
      <c r="D134" s="12" t="s">
        <v>267</v>
      </c>
      <c r="E134" s="14">
        <v>35400</v>
      </c>
    </row>
    <row r="135" spans="1:5" s="5" customFormat="1" ht="16.5" x14ac:dyDescent="0.25">
      <c r="A135" s="26">
        <v>43069</v>
      </c>
      <c r="B135" s="16" t="s">
        <v>268</v>
      </c>
      <c r="C135" s="12" t="s">
        <v>8</v>
      </c>
      <c r="D135" s="12" t="s">
        <v>269</v>
      </c>
      <c r="E135" s="14">
        <v>53045.62</v>
      </c>
    </row>
    <row r="136" spans="1:5" s="5" customFormat="1" ht="16.5" x14ac:dyDescent="0.25">
      <c r="A136" s="26">
        <v>43099</v>
      </c>
      <c r="B136" s="16" t="s">
        <v>270</v>
      </c>
      <c r="C136" s="12" t="s">
        <v>8</v>
      </c>
      <c r="D136" s="12" t="s">
        <v>271</v>
      </c>
      <c r="E136" s="14">
        <v>102604</v>
      </c>
    </row>
    <row r="137" spans="1:5" s="5" customFormat="1" ht="16.5" x14ac:dyDescent="0.25">
      <c r="A137" s="26">
        <v>43555</v>
      </c>
      <c r="B137" s="16" t="s">
        <v>272</v>
      </c>
      <c r="C137" s="12" t="s">
        <v>273</v>
      </c>
      <c r="D137" s="12" t="s">
        <v>274</v>
      </c>
      <c r="E137" s="14">
        <v>66300</v>
      </c>
    </row>
    <row r="138" spans="1:5" s="5" customFormat="1" ht="16.5" x14ac:dyDescent="0.25">
      <c r="A138" s="26">
        <v>43613</v>
      </c>
      <c r="B138" s="16" t="s">
        <v>275</v>
      </c>
      <c r="C138" s="12" t="s">
        <v>8</v>
      </c>
      <c r="D138" s="12" t="s">
        <v>276</v>
      </c>
      <c r="E138" s="14">
        <f>133386+180.57</f>
        <v>133566.57</v>
      </c>
    </row>
    <row r="139" spans="1:5" s="5" customFormat="1" ht="16.5" x14ac:dyDescent="0.25">
      <c r="A139" s="26">
        <v>43646</v>
      </c>
      <c r="B139" s="16" t="s">
        <v>277</v>
      </c>
      <c r="C139" s="12" t="s">
        <v>8</v>
      </c>
      <c r="D139" s="12" t="s">
        <v>278</v>
      </c>
      <c r="E139" s="14">
        <v>133386</v>
      </c>
    </row>
    <row r="140" spans="1:5" s="5" customFormat="1" ht="16.5" x14ac:dyDescent="0.25">
      <c r="A140" s="26">
        <v>43676</v>
      </c>
      <c r="B140" s="16" t="s">
        <v>279</v>
      </c>
      <c r="C140" s="12" t="s">
        <v>8</v>
      </c>
      <c r="D140" s="12" t="s">
        <v>280</v>
      </c>
      <c r="E140" s="14">
        <v>133386</v>
      </c>
    </row>
    <row r="141" spans="1:5" s="5" customFormat="1" ht="16.5" x14ac:dyDescent="0.25">
      <c r="A141" s="26">
        <v>43677</v>
      </c>
      <c r="B141" s="16" t="s">
        <v>281</v>
      </c>
      <c r="C141" s="12" t="s">
        <v>273</v>
      </c>
      <c r="D141" s="12" t="s">
        <v>274</v>
      </c>
      <c r="E141" s="14">
        <v>67440</v>
      </c>
    </row>
    <row r="142" spans="1:5" s="5" customFormat="1" ht="16.5" x14ac:dyDescent="0.25">
      <c r="A142" s="26">
        <v>43707</v>
      </c>
      <c r="B142" s="16" t="s">
        <v>282</v>
      </c>
      <c r="C142" s="12" t="s">
        <v>8</v>
      </c>
      <c r="D142" s="12" t="s">
        <v>283</v>
      </c>
      <c r="E142" s="14">
        <v>133386</v>
      </c>
    </row>
    <row r="143" spans="1:5" s="5" customFormat="1" ht="16.5" x14ac:dyDescent="0.25">
      <c r="A143" s="26">
        <v>43738</v>
      </c>
      <c r="B143" s="16" t="s">
        <v>284</v>
      </c>
      <c r="C143" s="12" t="s">
        <v>8</v>
      </c>
      <c r="D143" s="12" t="s">
        <v>285</v>
      </c>
      <c r="E143" s="14">
        <v>133386</v>
      </c>
    </row>
    <row r="144" spans="1:5" s="5" customFormat="1" ht="16.5" x14ac:dyDescent="0.25">
      <c r="A144" s="26">
        <v>43767</v>
      </c>
      <c r="B144" s="16" t="s">
        <v>286</v>
      </c>
      <c r="C144" s="12" t="s">
        <v>8</v>
      </c>
      <c r="D144" s="12" t="s">
        <v>287</v>
      </c>
      <c r="E144" s="14">
        <v>133386</v>
      </c>
    </row>
    <row r="145" spans="1:5" s="5" customFormat="1" ht="16.5" x14ac:dyDescent="0.25">
      <c r="A145" s="26">
        <v>43799</v>
      </c>
      <c r="B145" s="16" t="s">
        <v>288</v>
      </c>
      <c r="C145" s="12" t="s">
        <v>8</v>
      </c>
      <c r="D145" s="12" t="s">
        <v>289</v>
      </c>
      <c r="E145" s="14">
        <v>133386</v>
      </c>
    </row>
    <row r="146" spans="1:5" s="5" customFormat="1" ht="16.5" x14ac:dyDescent="0.25">
      <c r="A146" s="26">
        <v>43830</v>
      </c>
      <c r="B146" s="16" t="s">
        <v>290</v>
      </c>
      <c r="C146" s="12" t="s">
        <v>8</v>
      </c>
      <c r="D146" s="12" t="s">
        <v>291</v>
      </c>
      <c r="E146" s="14">
        <v>133386</v>
      </c>
    </row>
    <row r="147" spans="1:5" s="5" customFormat="1" ht="16.5" x14ac:dyDescent="0.25">
      <c r="A147" s="26">
        <v>43860</v>
      </c>
      <c r="B147" s="16" t="s">
        <v>292</v>
      </c>
      <c r="C147" s="12" t="s">
        <v>8</v>
      </c>
      <c r="D147" s="12" t="s">
        <v>293</v>
      </c>
      <c r="E147" s="14">
        <v>133386</v>
      </c>
    </row>
    <row r="148" spans="1:5" s="5" customFormat="1" ht="16.5" x14ac:dyDescent="0.25">
      <c r="A148" s="26">
        <v>43890</v>
      </c>
      <c r="B148" s="16" t="s">
        <v>294</v>
      </c>
      <c r="C148" s="12" t="s">
        <v>8</v>
      </c>
      <c r="D148" s="12" t="s">
        <v>295</v>
      </c>
      <c r="E148" s="14">
        <v>133386</v>
      </c>
    </row>
    <row r="149" spans="1:5" s="5" customFormat="1" ht="16.5" x14ac:dyDescent="0.25">
      <c r="A149" s="26">
        <v>43920</v>
      </c>
      <c r="B149" s="16" t="s">
        <v>296</v>
      </c>
      <c r="C149" s="12" t="s">
        <v>8</v>
      </c>
      <c r="D149" s="12" t="s">
        <v>297</v>
      </c>
      <c r="E149" s="14">
        <v>133386</v>
      </c>
    </row>
    <row r="150" spans="1:5" s="5" customFormat="1" ht="33" x14ac:dyDescent="0.25">
      <c r="A150" s="26">
        <v>43931</v>
      </c>
      <c r="B150" s="16" t="s">
        <v>298</v>
      </c>
      <c r="C150" s="12" t="s">
        <v>57</v>
      </c>
      <c r="D150" s="12" t="s">
        <v>58</v>
      </c>
      <c r="E150" s="14">
        <v>40720</v>
      </c>
    </row>
    <row r="151" spans="1:5" s="5" customFormat="1" ht="16.5" x14ac:dyDescent="0.25">
      <c r="A151" s="26">
        <v>43949</v>
      </c>
      <c r="B151" s="16" t="s">
        <v>299</v>
      </c>
      <c r="C151" s="12" t="s">
        <v>8</v>
      </c>
      <c r="D151" s="12" t="s">
        <v>300</v>
      </c>
      <c r="E151" s="14">
        <v>133386</v>
      </c>
    </row>
    <row r="152" spans="1:5" s="5" customFormat="1" ht="16.5" x14ac:dyDescent="0.25">
      <c r="A152" s="26">
        <v>43981</v>
      </c>
      <c r="B152" s="16" t="s">
        <v>301</v>
      </c>
      <c r="C152" s="12" t="s">
        <v>8</v>
      </c>
      <c r="D152" s="12" t="s">
        <v>302</v>
      </c>
      <c r="E152" s="14">
        <v>133386</v>
      </c>
    </row>
    <row r="153" spans="1:5" s="5" customFormat="1" ht="16.5" x14ac:dyDescent="0.25">
      <c r="A153" s="26">
        <v>43995</v>
      </c>
      <c r="B153" s="16" t="s">
        <v>303</v>
      </c>
      <c r="C153" s="12" t="s">
        <v>304</v>
      </c>
      <c r="D153" s="12" t="s">
        <v>305</v>
      </c>
      <c r="E153" s="14">
        <v>360000</v>
      </c>
    </row>
    <row r="154" spans="1:5" s="5" customFormat="1" ht="16.5" x14ac:dyDescent="0.25">
      <c r="A154" s="26">
        <v>43998</v>
      </c>
      <c r="B154" s="16" t="s">
        <v>306</v>
      </c>
      <c r="C154" s="12" t="s">
        <v>307</v>
      </c>
      <c r="D154" s="12" t="s">
        <v>308</v>
      </c>
      <c r="E154" s="14">
        <v>156472.1</v>
      </c>
    </row>
    <row r="155" spans="1:5" s="5" customFormat="1" ht="16.5" x14ac:dyDescent="0.25">
      <c r="A155" s="26">
        <v>43999</v>
      </c>
      <c r="B155" s="16" t="s">
        <v>309</v>
      </c>
      <c r="C155" s="12" t="s">
        <v>307</v>
      </c>
      <c r="D155" s="12" t="s">
        <v>308</v>
      </c>
      <c r="E155" s="14">
        <v>157118.1</v>
      </c>
    </row>
    <row r="156" spans="1:5" s="5" customFormat="1" ht="16.5" x14ac:dyDescent="0.25">
      <c r="A156" s="26">
        <v>44005</v>
      </c>
      <c r="B156" s="16" t="s">
        <v>310</v>
      </c>
      <c r="C156" s="12" t="s">
        <v>311</v>
      </c>
      <c r="D156" s="12" t="s">
        <v>308</v>
      </c>
      <c r="E156" s="14">
        <v>77175.600000000006</v>
      </c>
    </row>
    <row r="157" spans="1:5" s="5" customFormat="1" ht="16.5" x14ac:dyDescent="0.25">
      <c r="A157" s="26">
        <v>44010</v>
      </c>
      <c r="B157" s="16" t="s">
        <v>312</v>
      </c>
      <c r="C157" s="12" t="s">
        <v>313</v>
      </c>
      <c r="D157" s="12" t="s">
        <v>308</v>
      </c>
      <c r="E157" s="14">
        <v>157925.6</v>
      </c>
    </row>
    <row r="158" spans="1:5" s="5" customFormat="1" ht="16.5" x14ac:dyDescent="0.25">
      <c r="A158" s="26">
        <v>44011</v>
      </c>
      <c r="B158" s="16" t="s">
        <v>314</v>
      </c>
      <c r="C158" s="12" t="s">
        <v>315</v>
      </c>
      <c r="D158" s="12" t="s">
        <v>308</v>
      </c>
      <c r="E158" s="14">
        <v>154351.20000000001</v>
      </c>
    </row>
    <row r="159" spans="1:5" s="5" customFormat="1" ht="16.5" x14ac:dyDescent="0.25">
      <c r="A159" s="26">
        <v>44012</v>
      </c>
      <c r="B159" s="16" t="s">
        <v>316</v>
      </c>
      <c r="C159" s="12" t="s">
        <v>8</v>
      </c>
      <c r="D159" s="12" t="s">
        <v>317</v>
      </c>
      <c r="E159" s="14">
        <v>133386</v>
      </c>
    </row>
    <row r="160" spans="1:5" s="5" customFormat="1" ht="16.5" x14ac:dyDescent="0.25">
      <c r="A160" s="26">
        <v>44041</v>
      </c>
      <c r="B160" s="16" t="s">
        <v>318</v>
      </c>
      <c r="C160" s="12" t="s">
        <v>8</v>
      </c>
      <c r="D160" s="12" t="s">
        <v>319</v>
      </c>
      <c r="E160" s="14">
        <v>133386</v>
      </c>
    </row>
    <row r="161" spans="1:8" s="5" customFormat="1" ht="16.5" x14ac:dyDescent="0.25">
      <c r="A161" s="27">
        <v>44134</v>
      </c>
      <c r="B161" s="19" t="s">
        <v>320</v>
      </c>
      <c r="C161" s="31" t="s">
        <v>321</v>
      </c>
      <c r="D161" s="12" t="s">
        <v>322</v>
      </c>
      <c r="E161" s="14">
        <v>53552.37</v>
      </c>
    </row>
    <row r="162" spans="1:8" s="5" customFormat="1" ht="33" x14ac:dyDescent="0.25">
      <c r="A162" s="27">
        <v>44165</v>
      </c>
      <c r="B162" s="19" t="s">
        <v>323</v>
      </c>
      <c r="C162" s="31" t="s">
        <v>321</v>
      </c>
      <c r="D162" s="12" t="s">
        <v>324</v>
      </c>
      <c r="E162" s="14">
        <v>55047.25</v>
      </c>
    </row>
    <row r="163" spans="1:8" s="5" customFormat="1" ht="33" x14ac:dyDescent="0.25">
      <c r="A163" s="27">
        <v>44196</v>
      </c>
      <c r="B163" s="23" t="s">
        <v>325</v>
      </c>
      <c r="C163" s="31" t="s">
        <v>321</v>
      </c>
      <c r="D163" s="42" t="s">
        <v>326</v>
      </c>
      <c r="E163" s="14">
        <v>28754.73</v>
      </c>
    </row>
    <row r="164" spans="1:8" s="39" customFormat="1" ht="16.5" x14ac:dyDescent="0.25">
      <c r="A164" s="48">
        <v>44364</v>
      </c>
      <c r="B164" s="49" t="s">
        <v>11</v>
      </c>
      <c r="C164" s="50" t="s">
        <v>12</v>
      </c>
      <c r="D164" s="51" t="s">
        <v>13</v>
      </c>
      <c r="E164" s="37">
        <v>17700</v>
      </c>
      <c r="F164" s="5"/>
      <c r="G164" s="5"/>
      <c r="H164" s="5"/>
    </row>
    <row r="165" spans="1:8" s="5" customFormat="1" ht="33" x14ac:dyDescent="0.25">
      <c r="A165" s="48">
        <v>44908</v>
      </c>
      <c r="B165" s="49" t="s">
        <v>327</v>
      </c>
      <c r="C165" s="51" t="s">
        <v>328</v>
      </c>
      <c r="D165" s="51" t="s">
        <v>330</v>
      </c>
      <c r="E165" s="37">
        <v>425050.16</v>
      </c>
    </row>
    <row r="166" spans="1:8" s="39" customFormat="1" ht="33" x14ac:dyDescent="0.25">
      <c r="A166" s="48">
        <v>44909</v>
      </c>
      <c r="B166" s="49" t="s">
        <v>14</v>
      </c>
      <c r="C166" s="51" t="s">
        <v>329</v>
      </c>
      <c r="D166" s="51" t="s">
        <v>331</v>
      </c>
      <c r="E166" s="37">
        <v>41300</v>
      </c>
      <c r="F166" s="5"/>
      <c r="G166" s="5"/>
      <c r="H166" s="5"/>
    </row>
    <row r="167" spans="1:8" s="39" customFormat="1" ht="16.5" x14ac:dyDescent="0.25">
      <c r="A167" s="48">
        <v>45139</v>
      </c>
      <c r="B167" s="49" t="s">
        <v>335</v>
      </c>
      <c r="C167" s="51" t="s">
        <v>334</v>
      </c>
      <c r="D167" s="51" t="s">
        <v>336</v>
      </c>
      <c r="E167" s="37">
        <v>43660</v>
      </c>
      <c r="F167" s="54"/>
      <c r="G167" s="54"/>
      <c r="H167" s="54"/>
    </row>
    <row r="168" spans="1:8" s="5" customFormat="1" ht="49.5" x14ac:dyDescent="0.25">
      <c r="A168" s="52">
        <v>45202</v>
      </c>
      <c r="B168" s="53" t="s">
        <v>390</v>
      </c>
      <c r="C168" s="51" t="s">
        <v>391</v>
      </c>
      <c r="D168" s="51" t="s">
        <v>413</v>
      </c>
      <c r="E168" s="37">
        <v>147500</v>
      </c>
      <c r="F168" s="55"/>
      <c r="G168" s="55"/>
      <c r="H168" s="55"/>
    </row>
    <row r="169" spans="1:8" s="39" customFormat="1" ht="33" x14ac:dyDescent="0.25">
      <c r="A169" s="52">
        <v>45237</v>
      </c>
      <c r="B169" s="53" t="s">
        <v>373</v>
      </c>
      <c r="C169" s="51" t="s">
        <v>374</v>
      </c>
      <c r="D169" s="51" t="s">
        <v>404</v>
      </c>
      <c r="E169" s="37">
        <v>134874</v>
      </c>
      <c r="F169" s="55"/>
      <c r="G169" s="55"/>
      <c r="H169" s="55"/>
    </row>
    <row r="170" spans="1:8" s="55" customFormat="1" ht="33" x14ac:dyDescent="0.25">
      <c r="A170" s="52">
        <v>45238</v>
      </c>
      <c r="B170" s="53" t="s">
        <v>379</v>
      </c>
      <c r="C170" s="51" t="s">
        <v>380</v>
      </c>
      <c r="D170" s="51" t="s">
        <v>407</v>
      </c>
      <c r="E170" s="37">
        <v>154037.20000000001</v>
      </c>
    </row>
    <row r="171" spans="1:8" s="55" customFormat="1" ht="49.5" x14ac:dyDescent="0.25">
      <c r="A171" s="52">
        <v>45248</v>
      </c>
      <c r="B171" s="53" t="s">
        <v>369</v>
      </c>
      <c r="C171" s="51" t="s">
        <v>370</v>
      </c>
      <c r="D171" s="51" t="s">
        <v>402</v>
      </c>
      <c r="E171" s="37">
        <v>177000</v>
      </c>
    </row>
    <row r="172" spans="1:8" s="55" customFormat="1" ht="33" x14ac:dyDescent="0.25">
      <c r="A172" s="52">
        <v>45261</v>
      </c>
      <c r="B172" s="57" t="s">
        <v>392</v>
      </c>
      <c r="C172" s="58" t="s">
        <v>374</v>
      </c>
      <c r="D172" s="51" t="s">
        <v>414</v>
      </c>
      <c r="E172" s="59">
        <v>118000</v>
      </c>
    </row>
    <row r="173" spans="1:8" s="55" customFormat="1" ht="33" x14ac:dyDescent="0.25">
      <c r="A173" s="60">
        <v>45266</v>
      </c>
      <c r="B173" s="57" t="s">
        <v>342</v>
      </c>
      <c r="C173" s="58" t="s">
        <v>432</v>
      </c>
      <c r="D173" s="51" t="s">
        <v>343</v>
      </c>
      <c r="E173" s="59">
        <v>27848</v>
      </c>
      <c r="F173" s="5"/>
      <c r="G173" s="5"/>
      <c r="H173" s="5"/>
    </row>
    <row r="174" spans="1:8" s="55" customFormat="1" ht="16.5" x14ac:dyDescent="0.25">
      <c r="A174" s="60">
        <v>45267</v>
      </c>
      <c r="B174" s="57" t="s">
        <v>377</v>
      </c>
      <c r="C174" s="58" t="s">
        <v>378</v>
      </c>
      <c r="D174" s="51" t="s">
        <v>406</v>
      </c>
      <c r="E174" s="59">
        <v>44219.32</v>
      </c>
    </row>
    <row r="175" spans="1:8" s="55" customFormat="1" ht="33" x14ac:dyDescent="0.25">
      <c r="A175" s="60">
        <v>45275</v>
      </c>
      <c r="B175" s="57" t="s">
        <v>339</v>
      </c>
      <c r="C175" s="58" t="s">
        <v>340</v>
      </c>
      <c r="D175" s="51" t="s">
        <v>341</v>
      </c>
      <c r="E175" s="59">
        <v>644997.85</v>
      </c>
      <c r="F175" s="5"/>
      <c r="G175" s="5"/>
      <c r="H175" s="5"/>
    </row>
    <row r="176" spans="1:8" s="55" customFormat="1" ht="33" x14ac:dyDescent="0.25">
      <c r="A176" s="60">
        <v>45281</v>
      </c>
      <c r="B176" s="57" t="s">
        <v>384</v>
      </c>
      <c r="C176" s="58" t="s">
        <v>385</v>
      </c>
      <c r="D176" s="51" t="s">
        <v>410</v>
      </c>
      <c r="E176" s="59">
        <v>34141.410000000003</v>
      </c>
    </row>
    <row r="177" spans="1:8" s="55" customFormat="1" ht="33" x14ac:dyDescent="0.25">
      <c r="A177" s="60">
        <v>45286</v>
      </c>
      <c r="B177" s="57" t="s">
        <v>383</v>
      </c>
      <c r="C177" s="58" t="s">
        <v>380</v>
      </c>
      <c r="D177" s="51" t="s">
        <v>409</v>
      </c>
      <c r="E177" s="59">
        <v>135700</v>
      </c>
    </row>
    <row r="178" spans="1:8" s="55" customFormat="1" ht="16.5" x14ac:dyDescent="0.25">
      <c r="A178" s="60">
        <v>45287</v>
      </c>
      <c r="B178" s="57" t="s">
        <v>433</v>
      </c>
      <c r="C178" s="61" t="s">
        <v>434</v>
      </c>
      <c r="D178" s="62" t="s">
        <v>435</v>
      </c>
      <c r="E178" s="59">
        <v>83600</v>
      </c>
    </row>
    <row r="179" spans="1:8" s="55" customFormat="1" ht="33" x14ac:dyDescent="0.25">
      <c r="A179" s="60">
        <v>45288</v>
      </c>
      <c r="B179" s="57" t="s">
        <v>386</v>
      </c>
      <c r="C179" s="58" t="s">
        <v>387</v>
      </c>
      <c r="D179" s="51" t="s">
        <v>411</v>
      </c>
      <c r="E179" s="59">
        <v>500000</v>
      </c>
    </row>
    <row r="180" spans="1:8" s="55" customFormat="1" ht="16.5" x14ac:dyDescent="0.25">
      <c r="A180" s="60">
        <v>45289</v>
      </c>
      <c r="B180" s="57" t="s">
        <v>359</v>
      </c>
      <c r="C180" s="58" t="s">
        <v>360</v>
      </c>
      <c r="D180" s="51" t="s">
        <v>398</v>
      </c>
      <c r="E180" s="59">
        <v>895433.56</v>
      </c>
      <c r="F180" s="39"/>
      <c r="G180" s="39"/>
      <c r="H180" s="39"/>
    </row>
    <row r="181" spans="1:8" s="55" customFormat="1" ht="33" x14ac:dyDescent="0.25">
      <c r="A181" s="60">
        <v>45295</v>
      </c>
      <c r="B181" s="57" t="s">
        <v>11</v>
      </c>
      <c r="C181" s="58" t="s">
        <v>393</v>
      </c>
      <c r="D181" s="51" t="s">
        <v>436</v>
      </c>
      <c r="E181" s="59">
        <v>797013.65</v>
      </c>
    </row>
    <row r="182" spans="1:8" s="55" customFormat="1" ht="16.5" x14ac:dyDescent="0.25">
      <c r="A182" s="60">
        <v>45301</v>
      </c>
      <c r="B182" s="57" t="s">
        <v>381</v>
      </c>
      <c r="C182" s="58" t="s">
        <v>382</v>
      </c>
      <c r="D182" s="51" t="s">
        <v>408</v>
      </c>
      <c r="E182" s="59">
        <v>26255.46</v>
      </c>
    </row>
    <row r="183" spans="1:8" s="55" customFormat="1" ht="33" x14ac:dyDescent="0.25">
      <c r="A183" s="60">
        <v>45315</v>
      </c>
      <c r="B183" s="57" t="s">
        <v>375</v>
      </c>
      <c r="C183" s="58" t="s">
        <v>376</v>
      </c>
      <c r="D183" s="51" t="s">
        <v>405</v>
      </c>
      <c r="E183" s="59">
        <v>532670.12</v>
      </c>
    </row>
    <row r="184" spans="1:8" s="55" customFormat="1" ht="16.5" x14ac:dyDescent="0.25">
      <c r="A184" s="60">
        <v>45321</v>
      </c>
      <c r="B184" s="57" t="s">
        <v>394</v>
      </c>
      <c r="C184" s="58" t="s">
        <v>334</v>
      </c>
      <c r="D184" s="51" t="s">
        <v>361</v>
      </c>
      <c r="E184" s="59">
        <v>109740</v>
      </c>
    </row>
    <row r="185" spans="1:8" s="55" customFormat="1" ht="33" x14ac:dyDescent="0.25">
      <c r="A185" s="60">
        <v>45329</v>
      </c>
      <c r="B185" s="57" t="s">
        <v>422</v>
      </c>
      <c r="C185" s="58" t="s">
        <v>350</v>
      </c>
      <c r="D185" s="51" t="s">
        <v>423</v>
      </c>
      <c r="E185" s="59">
        <v>135493.5</v>
      </c>
    </row>
    <row r="186" spans="1:8" s="55" customFormat="1" ht="16.5" x14ac:dyDescent="0.25">
      <c r="A186" s="60">
        <v>45330</v>
      </c>
      <c r="B186" s="57" t="s">
        <v>437</v>
      </c>
      <c r="C186" s="61" t="s">
        <v>389</v>
      </c>
      <c r="D186" s="62" t="s">
        <v>438</v>
      </c>
      <c r="E186" s="59">
        <v>74546.5</v>
      </c>
    </row>
    <row r="187" spans="1:8" s="55" customFormat="1" ht="33" x14ac:dyDescent="0.25">
      <c r="A187" s="60">
        <v>45337</v>
      </c>
      <c r="B187" s="57" t="s">
        <v>439</v>
      </c>
      <c r="C187" s="61" t="s">
        <v>440</v>
      </c>
      <c r="D187" s="62" t="s">
        <v>441</v>
      </c>
      <c r="E187" s="59">
        <v>72261.850000000006</v>
      </c>
    </row>
    <row r="188" spans="1:8" s="55" customFormat="1" ht="33" x14ac:dyDescent="0.25">
      <c r="A188" s="60">
        <v>45337</v>
      </c>
      <c r="B188" s="57" t="s">
        <v>442</v>
      </c>
      <c r="C188" s="61" t="s">
        <v>443</v>
      </c>
      <c r="D188" s="62" t="s">
        <v>444</v>
      </c>
      <c r="E188" s="59">
        <v>91332</v>
      </c>
    </row>
    <row r="189" spans="1:8" s="55" customFormat="1" ht="16.5" x14ac:dyDescent="0.25">
      <c r="A189" s="60">
        <v>45348</v>
      </c>
      <c r="B189" s="57" t="s">
        <v>445</v>
      </c>
      <c r="C189" s="61" t="s">
        <v>446</v>
      </c>
      <c r="D189" s="62" t="s">
        <v>447</v>
      </c>
      <c r="E189" s="59">
        <v>35000</v>
      </c>
    </row>
    <row r="190" spans="1:8" s="55" customFormat="1" ht="16.5" x14ac:dyDescent="0.25">
      <c r="A190" s="60">
        <v>45348</v>
      </c>
      <c r="B190" s="57" t="s">
        <v>448</v>
      </c>
      <c r="C190" s="61" t="s">
        <v>449</v>
      </c>
      <c r="D190" s="62" t="s">
        <v>450</v>
      </c>
      <c r="E190" s="59">
        <v>149648.09</v>
      </c>
    </row>
    <row r="191" spans="1:8" s="55" customFormat="1" ht="33" x14ac:dyDescent="0.25">
      <c r="A191" s="52">
        <v>45350</v>
      </c>
      <c r="B191" s="53" t="s">
        <v>451</v>
      </c>
      <c r="C191" s="62" t="s">
        <v>452</v>
      </c>
      <c r="D191" s="62" t="s">
        <v>453</v>
      </c>
      <c r="E191" s="37">
        <v>52762.61</v>
      </c>
    </row>
    <row r="192" spans="1:8" s="55" customFormat="1" ht="16.5" x14ac:dyDescent="0.25">
      <c r="A192" s="52">
        <v>45352</v>
      </c>
      <c r="B192" s="53" t="s">
        <v>454</v>
      </c>
      <c r="C192" s="62" t="s">
        <v>8</v>
      </c>
      <c r="D192" s="62" t="s">
        <v>455</v>
      </c>
      <c r="E192" s="37">
        <v>133386</v>
      </c>
    </row>
    <row r="193" spans="1:8" s="55" customFormat="1" ht="33" x14ac:dyDescent="0.25">
      <c r="A193" s="52">
        <v>45356</v>
      </c>
      <c r="B193" s="53" t="s">
        <v>456</v>
      </c>
      <c r="C193" s="62" t="s">
        <v>457</v>
      </c>
      <c r="D193" s="62" t="s">
        <v>458</v>
      </c>
      <c r="E193" s="37">
        <v>5133</v>
      </c>
    </row>
    <row r="194" spans="1:8" s="55" customFormat="1" ht="16.5" x14ac:dyDescent="0.25">
      <c r="A194" s="52">
        <v>45358</v>
      </c>
      <c r="B194" s="63" t="s">
        <v>11</v>
      </c>
      <c r="C194" s="64" t="s">
        <v>459</v>
      </c>
      <c r="D194" s="62" t="s">
        <v>460</v>
      </c>
      <c r="E194" s="37">
        <v>358176</v>
      </c>
      <c r="F194" s="40"/>
      <c r="G194" s="5"/>
      <c r="H194" s="5"/>
    </row>
    <row r="195" spans="1:8" s="55" customFormat="1" ht="33" x14ac:dyDescent="0.25">
      <c r="A195" s="52">
        <v>45359</v>
      </c>
      <c r="B195" s="53" t="s">
        <v>461</v>
      </c>
      <c r="C195" s="62" t="s">
        <v>462</v>
      </c>
      <c r="D195" s="62" t="s">
        <v>401</v>
      </c>
      <c r="E195" s="37">
        <v>87308.91</v>
      </c>
    </row>
    <row r="196" spans="1:8" s="55" customFormat="1" ht="33" x14ac:dyDescent="0.25">
      <c r="A196" s="52">
        <v>45359</v>
      </c>
      <c r="B196" s="53" t="s">
        <v>463</v>
      </c>
      <c r="C196" s="62" t="s">
        <v>462</v>
      </c>
      <c r="D196" s="62" t="s">
        <v>464</v>
      </c>
      <c r="E196" s="37">
        <v>61059.37</v>
      </c>
    </row>
    <row r="197" spans="1:8" s="55" customFormat="1" ht="16.5" x14ac:dyDescent="0.25">
      <c r="A197" s="52">
        <v>45359</v>
      </c>
      <c r="B197" s="53" t="s">
        <v>465</v>
      </c>
      <c r="C197" s="62" t="s">
        <v>345</v>
      </c>
      <c r="D197" s="62" t="s">
        <v>466</v>
      </c>
      <c r="E197" s="37">
        <v>26527.8</v>
      </c>
    </row>
    <row r="198" spans="1:8" s="55" customFormat="1" ht="33" x14ac:dyDescent="0.25">
      <c r="A198" s="52">
        <v>45364</v>
      </c>
      <c r="B198" s="53" t="s">
        <v>467</v>
      </c>
      <c r="C198" s="62" t="s">
        <v>468</v>
      </c>
      <c r="D198" s="62" t="s">
        <v>469</v>
      </c>
      <c r="E198" s="37">
        <v>95833.33</v>
      </c>
    </row>
    <row r="199" spans="1:8" s="55" customFormat="1" ht="33" x14ac:dyDescent="0.25">
      <c r="A199" s="52">
        <v>45369</v>
      </c>
      <c r="B199" s="53" t="s">
        <v>470</v>
      </c>
      <c r="C199" s="62" t="s">
        <v>471</v>
      </c>
      <c r="D199" s="62" t="s">
        <v>472</v>
      </c>
      <c r="E199" s="37">
        <v>230100</v>
      </c>
    </row>
    <row r="200" spans="1:8" s="55" customFormat="1" ht="33" x14ac:dyDescent="0.25">
      <c r="A200" s="52">
        <v>45369</v>
      </c>
      <c r="B200" s="53" t="s">
        <v>473</v>
      </c>
      <c r="C200" s="62" t="s">
        <v>474</v>
      </c>
      <c r="D200" s="62" t="s">
        <v>475</v>
      </c>
      <c r="E200" s="37">
        <v>550000</v>
      </c>
    </row>
    <row r="201" spans="1:8" s="5" customFormat="1" ht="33" x14ac:dyDescent="0.25">
      <c r="A201" s="52">
        <v>45369</v>
      </c>
      <c r="B201" s="53" t="s">
        <v>476</v>
      </c>
      <c r="C201" s="62" t="s">
        <v>364</v>
      </c>
      <c r="D201" s="62" t="s">
        <v>477</v>
      </c>
      <c r="E201" s="37">
        <v>1740000</v>
      </c>
      <c r="F201" s="55"/>
      <c r="G201" s="55"/>
      <c r="H201" s="55"/>
    </row>
    <row r="202" spans="1:8" s="5" customFormat="1" ht="33" x14ac:dyDescent="0.25">
      <c r="A202" s="52">
        <v>45370</v>
      </c>
      <c r="B202" s="63" t="s">
        <v>478</v>
      </c>
      <c r="C202" s="64" t="s">
        <v>479</v>
      </c>
      <c r="D202" s="62" t="s">
        <v>480</v>
      </c>
      <c r="E202" s="37">
        <v>146320</v>
      </c>
      <c r="F202" s="40"/>
    </row>
    <row r="203" spans="1:8" s="5" customFormat="1" ht="33" x14ac:dyDescent="0.25">
      <c r="A203" s="52">
        <v>45373</v>
      </c>
      <c r="B203" s="53" t="s">
        <v>481</v>
      </c>
      <c r="C203" s="62" t="s">
        <v>482</v>
      </c>
      <c r="D203" s="62" t="s">
        <v>483</v>
      </c>
      <c r="E203" s="37">
        <v>9912</v>
      </c>
      <c r="F203" s="55"/>
      <c r="G203" s="55"/>
      <c r="H203" s="55"/>
    </row>
    <row r="204" spans="1:8" s="5" customFormat="1" ht="33" x14ac:dyDescent="0.25">
      <c r="A204" s="52">
        <v>45376</v>
      </c>
      <c r="B204" s="53" t="s">
        <v>484</v>
      </c>
      <c r="C204" s="62" t="s">
        <v>374</v>
      </c>
      <c r="D204" s="62" t="s">
        <v>485</v>
      </c>
      <c r="E204" s="37">
        <v>155040.20000000001</v>
      </c>
      <c r="F204" s="55"/>
      <c r="G204" s="55"/>
      <c r="H204" s="55"/>
    </row>
    <row r="205" spans="1:8" s="5" customFormat="1" ht="33" x14ac:dyDescent="0.25">
      <c r="A205" s="52">
        <v>45377</v>
      </c>
      <c r="B205" s="53" t="s">
        <v>486</v>
      </c>
      <c r="C205" s="62" t="s">
        <v>374</v>
      </c>
      <c r="D205" s="62" t="s">
        <v>487</v>
      </c>
      <c r="E205" s="37">
        <v>1135396</v>
      </c>
      <c r="F205" s="55"/>
      <c r="G205" s="55"/>
      <c r="H205" s="55"/>
    </row>
    <row r="206" spans="1:8" s="5" customFormat="1" ht="33" x14ac:dyDescent="0.25">
      <c r="A206" s="52">
        <v>45378</v>
      </c>
      <c r="B206" s="63" t="s">
        <v>488</v>
      </c>
      <c r="C206" s="64" t="s">
        <v>489</v>
      </c>
      <c r="D206" s="62" t="s">
        <v>490</v>
      </c>
      <c r="E206" s="37">
        <v>88887.32</v>
      </c>
      <c r="F206" s="40"/>
    </row>
    <row r="207" spans="1:8" s="5" customFormat="1" ht="33" x14ac:dyDescent="0.25">
      <c r="A207" s="52">
        <v>45378</v>
      </c>
      <c r="B207" s="63" t="s">
        <v>491</v>
      </c>
      <c r="C207" s="64" t="s">
        <v>489</v>
      </c>
      <c r="D207" s="62" t="s">
        <v>492</v>
      </c>
      <c r="E207" s="37">
        <v>62044.91</v>
      </c>
      <c r="F207" s="15"/>
    </row>
    <row r="208" spans="1:8" s="5" customFormat="1" ht="33" x14ac:dyDescent="0.2">
      <c r="A208" s="28"/>
      <c r="B208" s="20" t="s">
        <v>332</v>
      </c>
      <c r="C208" s="21"/>
      <c r="D208" s="32"/>
      <c r="E208" s="22">
        <f>SUM(E9:E207)</f>
        <v>45905463.390000001</v>
      </c>
    </row>
    <row r="209" spans="1:6" s="5" customFormat="1" ht="16.5" x14ac:dyDescent="0.2">
      <c r="A209" s="24"/>
      <c r="B209" s="3"/>
      <c r="C209" s="3"/>
      <c r="D209" s="9"/>
      <c r="E209" s="4" t="s">
        <v>493</v>
      </c>
      <c r="F209" s="40"/>
    </row>
    <row r="214" spans="1:6" s="5" customFormat="1" ht="16.5" x14ac:dyDescent="0.25">
      <c r="A214" s="24"/>
      <c r="B214" s="3"/>
      <c r="C214" s="3"/>
      <c r="D214" s="9"/>
      <c r="E214" s="2"/>
      <c r="F214" s="15"/>
    </row>
    <row r="215" spans="1:6" s="5" customFormat="1" ht="16.5" x14ac:dyDescent="0.25">
      <c r="A215" s="159" t="s">
        <v>425</v>
      </c>
      <c r="B215" s="159"/>
      <c r="C215" s="159"/>
      <c r="D215" s="159"/>
      <c r="E215" s="159"/>
      <c r="F215" s="15"/>
    </row>
    <row r="216" spans="1:6" s="5" customFormat="1" ht="16.5" x14ac:dyDescent="0.25">
      <c r="A216" s="160" t="s">
        <v>494</v>
      </c>
      <c r="B216" s="160"/>
      <c r="C216" s="160"/>
      <c r="D216" s="160"/>
      <c r="E216" s="160"/>
      <c r="F216" s="15"/>
    </row>
    <row r="217" spans="1:6" s="5" customFormat="1" ht="16.5" x14ac:dyDescent="0.25">
      <c r="A217" s="160"/>
      <c r="B217" s="160"/>
      <c r="C217" s="160"/>
      <c r="D217" s="160"/>
      <c r="E217" s="160"/>
      <c r="F217" s="15"/>
    </row>
    <row r="218" spans="1:6" s="5" customFormat="1" ht="16.5" x14ac:dyDescent="0.25">
      <c r="A218" s="29"/>
      <c r="B218" s="47"/>
      <c r="C218" s="47"/>
      <c r="D218" s="47"/>
      <c r="E218" s="65"/>
    </row>
    <row r="219" spans="1:6" s="5" customFormat="1" ht="26.65" customHeight="1" x14ac:dyDescent="0.25">
      <c r="A219" s="24"/>
      <c r="B219" s="6"/>
      <c r="C219" s="7"/>
      <c r="D219" s="10"/>
      <c r="E219" s="3"/>
    </row>
    <row r="220" spans="1:6" s="5" customFormat="1" ht="16.5" x14ac:dyDescent="0.25">
      <c r="A220" s="24"/>
      <c r="B220" s="6"/>
      <c r="C220" s="7"/>
      <c r="D220" s="10"/>
      <c r="E220" s="3"/>
    </row>
    <row r="221" spans="1:6" s="5" customFormat="1" ht="16.5" x14ac:dyDescent="0.25">
      <c r="A221" s="24"/>
      <c r="B221" s="8" t="s">
        <v>427</v>
      </c>
      <c r="C221" s="8"/>
      <c r="D221" s="161" t="s">
        <v>428</v>
      </c>
      <c r="E221" s="161"/>
    </row>
    <row r="222" spans="1:6" s="5" customFormat="1" ht="16.5" x14ac:dyDescent="0.25">
      <c r="A222" s="24"/>
      <c r="B222" s="6" t="s">
        <v>495</v>
      </c>
      <c r="C222" s="6"/>
      <c r="D222" s="162" t="s">
        <v>430</v>
      </c>
      <c r="E222" s="162"/>
    </row>
    <row r="223" spans="1:6" s="5" customFormat="1" ht="16.5" x14ac:dyDescent="0.2">
      <c r="A223" s="157" t="s">
        <v>9</v>
      </c>
      <c r="B223" s="157"/>
      <c r="C223" s="157"/>
      <c r="D223" s="157"/>
      <c r="E223" s="157"/>
    </row>
    <row r="224" spans="1:6" s="5" customFormat="1" ht="16.5" x14ac:dyDescent="0.2">
      <c r="A224" s="158" t="s">
        <v>10</v>
      </c>
      <c r="B224" s="158"/>
      <c r="C224" s="158"/>
      <c r="D224" s="158"/>
      <c r="E224" s="158"/>
    </row>
    <row r="225" spans="1:5" s="5" customFormat="1" ht="16.5" x14ac:dyDescent="0.2">
      <c r="A225" s="24"/>
      <c r="B225" s="3"/>
      <c r="C225" s="3"/>
      <c r="D225" s="9"/>
      <c r="E225" s="4"/>
    </row>
    <row r="226" spans="1:5" s="5" customFormat="1" ht="16.5" x14ac:dyDescent="0.2">
      <c r="A226" s="24"/>
      <c r="B226" s="3"/>
      <c r="C226" s="3"/>
      <c r="D226" s="9"/>
      <c r="E226" s="4"/>
    </row>
    <row r="227" spans="1:5" s="5" customFormat="1" ht="16.5" x14ac:dyDescent="0.2">
      <c r="A227" s="24"/>
      <c r="B227" s="3"/>
      <c r="C227" s="3"/>
      <c r="D227" s="9"/>
      <c r="E227" s="4"/>
    </row>
    <row r="228" spans="1:5" s="5" customFormat="1" ht="16.5" x14ac:dyDescent="0.2">
      <c r="A228" s="24"/>
      <c r="B228" s="3"/>
      <c r="C228" s="3"/>
      <c r="D228" s="9"/>
      <c r="E228" s="4"/>
    </row>
    <row r="229" spans="1:5" s="5" customFormat="1" ht="16.5" x14ac:dyDescent="0.2">
      <c r="A229" s="24"/>
      <c r="B229" s="3"/>
      <c r="C229" s="3"/>
      <c r="D229" s="9"/>
      <c r="E229" s="4"/>
    </row>
    <row r="230" spans="1:5" s="5" customFormat="1" ht="16.5" x14ac:dyDescent="0.2">
      <c r="A230" s="24"/>
      <c r="B230" s="3"/>
      <c r="C230" s="3"/>
      <c r="D230" s="9"/>
      <c r="E230" s="4"/>
    </row>
    <row r="231" spans="1:5" s="5" customFormat="1" ht="16.5" x14ac:dyDescent="0.2">
      <c r="A231" s="24"/>
      <c r="B231" s="3"/>
      <c r="C231" s="3"/>
      <c r="D231" s="9"/>
      <c r="E231" s="4"/>
    </row>
    <row r="232" spans="1:5" s="5" customFormat="1" ht="17.45" customHeight="1" x14ac:dyDescent="0.2">
      <c r="A232" s="24"/>
      <c r="B232" s="3"/>
      <c r="C232" s="3"/>
      <c r="D232" s="9"/>
      <c r="E232" s="4" t="s">
        <v>496</v>
      </c>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25" customHeight="1" x14ac:dyDescent="0.2">
      <c r="A247" s="24"/>
      <c r="B247" s="3"/>
      <c r="C247" s="3"/>
      <c r="D247" s="9"/>
      <c r="E247" s="4"/>
    </row>
    <row r="248" spans="1:5" s="5" customFormat="1" ht="17.45" customHeight="1" x14ac:dyDescent="0.2">
      <c r="A248" s="24"/>
      <c r="B248" s="3"/>
      <c r="C248" s="3"/>
      <c r="D248" s="9"/>
      <c r="E248" s="4"/>
    </row>
    <row r="249" spans="1:5" s="5" customFormat="1" ht="17.4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5" s="5" customFormat="1" ht="17.45" customHeight="1" x14ac:dyDescent="0.2">
      <c r="A257" s="24"/>
      <c r="B257" s="3"/>
      <c r="C257" s="3"/>
      <c r="D257" s="9"/>
      <c r="E257" s="4"/>
    </row>
    <row r="258" spans="1:5" s="5" customFormat="1" ht="17.45" customHeight="1" x14ac:dyDescent="0.2">
      <c r="A258" s="24"/>
      <c r="B258" s="3"/>
      <c r="C258" s="3"/>
      <c r="D258" s="9"/>
      <c r="E258" s="4"/>
    </row>
    <row r="259" spans="1:5" s="5" customFormat="1" ht="17.45" customHeight="1" x14ac:dyDescent="0.2">
      <c r="A259" s="24"/>
      <c r="B259" s="3"/>
      <c r="C259" s="3"/>
      <c r="D259" s="9"/>
      <c r="E259" s="4"/>
    </row>
    <row r="260" spans="1:5" s="5" customFormat="1" ht="17.45" customHeight="1" x14ac:dyDescent="0.2">
      <c r="A260" s="24"/>
      <c r="B260" s="3"/>
      <c r="C260" s="3"/>
      <c r="D260" s="9"/>
      <c r="E260" s="4"/>
    </row>
    <row r="261" spans="1:5" s="5" customFormat="1" ht="17.45" customHeight="1" x14ac:dyDescent="0.2">
      <c r="A261" s="24"/>
      <c r="B261" s="3"/>
      <c r="C261" s="3"/>
      <c r="D261" s="9"/>
      <c r="E261" s="4"/>
    </row>
    <row r="262" spans="1:5" s="5" customFormat="1" ht="17.45" customHeight="1" x14ac:dyDescent="0.2">
      <c r="A262" s="24"/>
      <c r="B262" s="3"/>
      <c r="C262" s="3"/>
      <c r="D262" s="9"/>
      <c r="E262" s="4"/>
    </row>
    <row r="263" spans="1:5" s="5" customFormat="1" ht="17.45" customHeight="1" x14ac:dyDescent="0.2">
      <c r="A263" s="24"/>
      <c r="B263" s="3"/>
      <c r="C263" s="3"/>
      <c r="D263" s="9"/>
      <c r="E263" s="4"/>
    </row>
    <row r="264" spans="1:5" s="5" customFormat="1" ht="17.45" customHeight="1" x14ac:dyDescent="0.2">
      <c r="A264" s="24"/>
      <c r="B264" s="3"/>
      <c r="C264" s="3"/>
      <c r="D264" s="9"/>
      <c r="E264" s="4"/>
    </row>
    <row r="265" spans="1:5" s="5" customFormat="1" ht="17.45" customHeight="1" x14ac:dyDescent="0.2">
      <c r="A265" s="24"/>
      <c r="B265" s="3"/>
      <c r="C265" s="3"/>
      <c r="D265" s="9"/>
      <c r="E265" s="4"/>
    </row>
    <row r="266" spans="1:5" s="5" customFormat="1" ht="17.45" customHeight="1" x14ac:dyDescent="0.2">
      <c r="A266" s="24"/>
      <c r="B266" s="3"/>
      <c r="C266" s="3"/>
      <c r="D266" s="9"/>
      <c r="E266" s="4"/>
    </row>
    <row r="267" spans="1:5" s="5" customFormat="1" ht="17.45" customHeight="1" x14ac:dyDescent="0.2">
      <c r="A267" s="24"/>
      <c r="B267" s="3"/>
      <c r="C267" s="3"/>
      <c r="D267" s="9"/>
      <c r="E267" s="4"/>
    </row>
    <row r="268" spans="1:5" s="5" customFormat="1" ht="17.25" customHeight="1" x14ac:dyDescent="0.2">
      <c r="A268" s="24"/>
      <c r="B268" s="3"/>
      <c r="C268" s="3"/>
      <c r="D268" s="9"/>
      <c r="E268" s="4"/>
    </row>
    <row r="269" spans="1:5" s="5" customFormat="1" ht="17.25" customHeight="1" x14ac:dyDescent="0.2">
      <c r="A269" s="24"/>
      <c r="B269" s="3"/>
      <c r="C269" s="3"/>
      <c r="D269" s="9"/>
      <c r="E269" s="4"/>
    </row>
    <row r="270" spans="1:5" s="5" customFormat="1" ht="17.25" customHeight="1" x14ac:dyDescent="0.2">
      <c r="A270" s="24"/>
      <c r="B270" s="3"/>
      <c r="C270" s="3"/>
      <c r="D270" s="9"/>
      <c r="E270" s="4"/>
    </row>
    <row r="271" spans="1:5" s="5" customFormat="1" ht="17.45" customHeight="1" x14ac:dyDescent="0.2">
      <c r="A271" s="24"/>
      <c r="B271" s="3"/>
      <c r="C271" s="3"/>
      <c r="D271" s="9"/>
      <c r="E271" s="4"/>
    </row>
    <row r="272" spans="1:5" s="5" customFormat="1" ht="17.45" customHeight="1" x14ac:dyDescent="0.2">
      <c r="A272" s="24"/>
      <c r="B272" s="3"/>
      <c r="C272" s="3"/>
      <c r="D272" s="9"/>
      <c r="E272" s="4"/>
    </row>
    <row r="273" spans="1:5" s="5" customFormat="1" ht="17.45" customHeight="1" x14ac:dyDescent="0.2">
      <c r="A273" s="24"/>
      <c r="B273" s="3"/>
      <c r="C273" s="3"/>
      <c r="D273" s="9"/>
      <c r="E273" s="4"/>
    </row>
    <row r="274" spans="1:5" s="5" customFormat="1" ht="17.45" customHeight="1" x14ac:dyDescent="0.2">
      <c r="A274" s="24"/>
      <c r="B274" s="3"/>
      <c r="C274" s="3"/>
      <c r="D274" s="9"/>
      <c r="E274" s="4"/>
    </row>
    <row r="275" spans="1:5" s="5" customFormat="1" ht="17.45" customHeight="1" x14ac:dyDescent="0.2">
      <c r="A275" s="24"/>
      <c r="B275" s="3"/>
      <c r="C275" s="3"/>
      <c r="D275" s="9"/>
      <c r="E275" s="4"/>
    </row>
    <row r="276" spans="1:5" s="5" customFormat="1" ht="17.45" customHeight="1" x14ac:dyDescent="0.2">
      <c r="A276" s="24"/>
      <c r="B276" s="3"/>
      <c r="C276" s="3"/>
      <c r="D276" s="9"/>
      <c r="E276" s="4"/>
    </row>
    <row r="277" spans="1:5" s="5" customFormat="1" ht="17.45" customHeight="1" x14ac:dyDescent="0.2">
      <c r="A277" s="24"/>
      <c r="B277" s="3"/>
      <c r="C277" s="3"/>
      <c r="D277" s="9"/>
      <c r="E277" s="4"/>
    </row>
    <row r="278" spans="1:5" s="5" customFormat="1" ht="17.45" customHeight="1" x14ac:dyDescent="0.2">
      <c r="A278" s="24"/>
      <c r="B278" s="3"/>
      <c r="C278" s="3"/>
      <c r="D278" s="9"/>
      <c r="E278" s="4"/>
    </row>
    <row r="279" spans="1:5" s="5" customFormat="1" ht="17.45" customHeight="1" x14ac:dyDescent="0.2">
      <c r="A279" s="24"/>
      <c r="B279" s="3"/>
      <c r="C279" s="3"/>
      <c r="D279" s="9"/>
      <c r="E279" s="4"/>
    </row>
    <row r="280" spans="1:5" s="5" customFormat="1" ht="17.45" customHeight="1" x14ac:dyDescent="0.2">
      <c r="A280" s="24"/>
      <c r="B280" s="3"/>
      <c r="C280" s="3"/>
      <c r="D280" s="9"/>
      <c r="E280" s="4"/>
    </row>
    <row r="281" spans="1:5" s="5" customFormat="1" ht="17.45" customHeight="1" x14ac:dyDescent="0.2">
      <c r="A281" s="24"/>
      <c r="B281" s="3"/>
      <c r="C281" s="3"/>
      <c r="D281" s="9"/>
      <c r="E281" s="4"/>
    </row>
    <row r="282" spans="1:5" s="5" customFormat="1" ht="17.45" customHeight="1" x14ac:dyDescent="0.2">
      <c r="A282" s="24"/>
      <c r="B282" s="3"/>
      <c r="C282" s="3"/>
      <c r="D282" s="9"/>
      <c r="E282" s="4"/>
    </row>
    <row r="283" spans="1:5" s="5" customFormat="1" ht="17.45" customHeight="1" x14ac:dyDescent="0.2">
      <c r="A283" s="24"/>
      <c r="B283" s="3"/>
      <c r="C283" s="3"/>
      <c r="D283" s="9"/>
      <c r="E283" s="4"/>
    </row>
    <row r="284" spans="1:5" s="5" customFormat="1" ht="17.45" customHeight="1" x14ac:dyDescent="0.2">
      <c r="A284" s="24"/>
      <c r="B284" s="3"/>
      <c r="C284" s="3"/>
      <c r="D284" s="9"/>
      <c r="E284" s="4"/>
    </row>
    <row r="285" spans="1:5" s="5" customFormat="1" ht="17.45" customHeight="1" x14ac:dyDescent="0.2">
      <c r="A285" s="24"/>
      <c r="B285" s="3"/>
      <c r="C285" s="3"/>
      <c r="D285" s="9"/>
      <c r="E285" s="4"/>
    </row>
    <row r="286" spans="1:5" s="5" customFormat="1" ht="17.45" customHeight="1" x14ac:dyDescent="0.2">
      <c r="A286" s="24"/>
      <c r="B286" s="3"/>
      <c r="C286" s="3"/>
      <c r="D286" s="9"/>
      <c r="E286" s="4"/>
    </row>
    <row r="287" spans="1:5" s="5" customFormat="1" ht="17.45" customHeight="1" x14ac:dyDescent="0.2">
      <c r="A287" s="24"/>
      <c r="B287" s="3"/>
      <c r="C287" s="3"/>
      <c r="D287" s="9"/>
      <c r="E287" s="4"/>
    </row>
    <row r="288" spans="1:5" s="5" customFormat="1" ht="17.45" customHeight="1" x14ac:dyDescent="0.2">
      <c r="A288" s="24"/>
      <c r="B288" s="3"/>
      <c r="C288" s="3"/>
      <c r="D288" s="9"/>
      <c r="E288" s="4"/>
    </row>
    <row r="289" spans="1:8" s="5" customFormat="1" ht="20.45" customHeight="1" x14ac:dyDescent="0.2">
      <c r="A289" s="24"/>
      <c r="B289" s="3"/>
      <c r="C289" s="3"/>
      <c r="D289" s="9"/>
      <c r="E289" s="4"/>
      <c r="H289" s="3"/>
    </row>
  </sheetData>
  <mergeCells count="13">
    <mergeCell ref="A7:E7"/>
    <mergeCell ref="A2:E2"/>
    <mergeCell ref="A3:E3"/>
    <mergeCell ref="A4:E4"/>
    <mergeCell ref="A5:E5"/>
    <mergeCell ref="A6:E6"/>
    <mergeCell ref="A224:E224"/>
    <mergeCell ref="A215:E215"/>
    <mergeCell ref="A216:E216"/>
    <mergeCell ref="A217:E217"/>
    <mergeCell ref="D221:E221"/>
    <mergeCell ref="D222:E222"/>
    <mergeCell ref="A223:E2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6642-F819-4362-8BD3-C067C2FFA914}">
  <dimension ref="A1:H269"/>
  <sheetViews>
    <sheetView topLeftCell="A49" workbookViewId="0">
      <selection activeCell="D1" sqref="D1"/>
    </sheetView>
  </sheetViews>
  <sheetFormatPr defaultColWidth="11.5" defaultRowHeight="12.75" x14ac:dyDescent="0.2"/>
  <cols>
    <col min="1" max="1" width="15.83203125" style="24" bestFit="1" customWidth="1"/>
    <col min="2" max="2" width="27.1640625" style="3" customWidth="1"/>
    <col min="3" max="3" width="52" style="3" bestFit="1" customWidth="1"/>
    <col min="4" max="4" width="101.1640625" style="9" customWidth="1"/>
    <col min="5" max="5" width="23.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497</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5" s="5" customFormat="1" ht="16.5" x14ac:dyDescent="0.25">
      <c r="A97" s="26">
        <v>42003</v>
      </c>
      <c r="B97" s="16" t="s">
        <v>185</v>
      </c>
      <c r="C97" s="12" t="s">
        <v>186</v>
      </c>
      <c r="D97" s="12" t="s">
        <v>187</v>
      </c>
      <c r="E97" s="14">
        <v>23600</v>
      </c>
    </row>
    <row r="98" spans="1:5" s="5" customFormat="1" ht="16.5" x14ac:dyDescent="0.25">
      <c r="A98" s="26">
        <v>42003</v>
      </c>
      <c r="B98" s="16" t="s">
        <v>188</v>
      </c>
      <c r="C98" s="12" t="s">
        <v>189</v>
      </c>
      <c r="D98" s="12" t="s">
        <v>190</v>
      </c>
      <c r="E98" s="14">
        <v>23600</v>
      </c>
    </row>
    <row r="99" spans="1:5" s="5" customFormat="1" ht="16.5" x14ac:dyDescent="0.25">
      <c r="A99" s="26">
        <v>42009</v>
      </c>
      <c r="B99" s="16" t="s">
        <v>191</v>
      </c>
      <c r="C99" s="12" t="s">
        <v>186</v>
      </c>
      <c r="D99" s="12" t="s">
        <v>187</v>
      </c>
      <c r="E99" s="14">
        <v>23600</v>
      </c>
    </row>
    <row r="100" spans="1:5" s="5" customFormat="1" ht="16.5" x14ac:dyDescent="0.25">
      <c r="A100" s="26">
        <v>42034</v>
      </c>
      <c r="B100" s="16" t="s">
        <v>192</v>
      </c>
      <c r="C100" s="12" t="s">
        <v>193</v>
      </c>
      <c r="D100" s="12" t="s">
        <v>194</v>
      </c>
      <c r="E100" s="14">
        <v>72320</v>
      </c>
    </row>
    <row r="101" spans="1:5" s="5" customFormat="1" ht="16.5" x14ac:dyDescent="0.25">
      <c r="A101" s="26">
        <v>42035</v>
      </c>
      <c r="B101" s="16" t="s">
        <v>195</v>
      </c>
      <c r="C101" s="12" t="s">
        <v>196</v>
      </c>
      <c r="D101" s="12" t="s">
        <v>197</v>
      </c>
      <c r="E101" s="14">
        <v>23600</v>
      </c>
    </row>
    <row r="102" spans="1:5" s="5" customFormat="1" ht="16.5" x14ac:dyDescent="0.25">
      <c r="A102" s="26">
        <v>42035</v>
      </c>
      <c r="B102" s="16" t="s">
        <v>198</v>
      </c>
      <c r="C102" s="12" t="s">
        <v>189</v>
      </c>
      <c r="D102" s="12" t="s">
        <v>190</v>
      </c>
      <c r="E102" s="14">
        <v>23600</v>
      </c>
    </row>
    <row r="103" spans="1:5" s="5" customFormat="1" ht="16.5" x14ac:dyDescent="0.25">
      <c r="A103" s="26">
        <v>42040</v>
      </c>
      <c r="B103" s="16" t="s">
        <v>199</v>
      </c>
      <c r="C103" s="12" t="s">
        <v>186</v>
      </c>
      <c r="D103" s="12" t="s">
        <v>187</v>
      </c>
      <c r="E103" s="14">
        <v>23600</v>
      </c>
    </row>
    <row r="104" spans="1:5" s="5" customFormat="1" ht="16.5" x14ac:dyDescent="0.25">
      <c r="A104" s="26">
        <v>42040</v>
      </c>
      <c r="B104" s="16" t="s">
        <v>85</v>
      </c>
      <c r="C104" s="12" t="s">
        <v>200</v>
      </c>
      <c r="D104" s="12" t="s">
        <v>201</v>
      </c>
      <c r="E104" s="14">
        <v>13697.39</v>
      </c>
    </row>
    <row r="105" spans="1:5" s="5" customFormat="1" ht="16.5" x14ac:dyDescent="0.25">
      <c r="A105" s="26">
        <v>42063</v>
      </c>
      <c r="B105" s="16" t="s">
        <v>202</v>
      </c>
      <c r="C105" s="12" t="s">
        <v>183</v>
      </c>
      <c r="D105" s="12" t="s">
        <v>203</v>
      </c>
      <c r="E105" s="14">
        <v>25000</v>
      </c>
    </row>
    <row r="106" spans="1:5" s="5" customFormat="1" ht="16.5" x14ac:dyDescent="0.25">
      <c r="A106" s="26">
        <v>42063</v>
      </c>
      <c r="B106" s="16" t="s">
        <v>204</v>
      </c>
      <c r="C106" s="12" t="s">
        <v>205</v>
      </c>
      <c r="D106" s="12" t="s">
        <v>206</v>
      </c>
      <c r="E106" s="14">
        <v>529759.6</v>
      </c>
    </row>
    <row r="107" spans="1:5" s="5" customFormat="1" ht="16.5" x14ac:dyDescent="0.25">
      <c r="A107" s="26">
        <v>42063</v>
      </c>
      <c r="B107" s="16" t="s">
        <v>207</v>
      </c>
      <c r="C107" s="12" t="s">
        <v>196</v>
      </c>
      <c r="D107" s="12" t="s">
        <v>208</v>
      </c>
      <c r="E107" s="14">
        <v>23600</v>
      </c>
    </row>
    <row r="108" spans="1:5" s="5" customFormat="1" ht="16.5" x14ac:dyDescent="0.25">
      <c r="A108" s="26">
        <v>42063</v>
      </c>
      <c r="B108" s="16" t="s">
        <v>209</v>
      </c>
      <c r="C108" s="12" t="s">
        <v>189</v>
      </c>
      <c r="D108" s="12" t="s">
        <v>190</v>
      </c>
      <c r="E108" s="14">
        <v>23600</v>
      </c>
    </row>
    <row r="109" spans="1:5" s="5" customFormat="1" ht="33" x14ac:dyDescent="0.25">
      <c r="A109" s="26">
        <v>42078</v>
      </c>
      <c r="B109" s="16" t="s">
        <v>210</v>
      </c>
      <c r="C109" s="12" t="s">
        <v>211</v>
      </c>
      <c r="D109" s="12" t="s">
        <v>212</v>
      </c>
      <c r="E109" s="14">
        <v>25200</v>
      </c>
    </row>
    <row r="110" spans="1:5" s="5" customFormat="1" ht="33" x14ac:dyDescent="0.25">
      <c r="A110" s="26">
        <v>42094</v>
      </c>
      <c r="B110" s="16" t="s">
        <v>213</v>
      </c>
      <c r="C110" s="12" t="s">
        <v>214</v>
      </c>
      <c r="D110" s="12" t="s">
        <v>215</v>
      </c>
      <c r="E110" s="14">
        <v>150000</v>
      </c>
    </row>
    <row r="111" spans="1:5" s="5" customFormat="1" ht="33" x14ac:dyDescent="0.25">
      <c r="A111" s="26">
        <v>42095</v>
      </c>
      <c r="B111" s="16" t="s">
        <v>216</v>
      </c>
      <c r="C111" s="12" t="s">
        <v>205</v>
      </c>
      <c r="D111" s="12" t="s">
        <v>217</v>
      </c>
      <c r="E111" s="14">
        <v>413000</v>
      </c>
    </row>
    <row r="112" spans="1:5" s="5" customFormat="1" ht="16.5" x14ac:dyDescent="0.25">
      <c r="A112" s="26">
        <v>42109</v>
      </c>
      <c r="B112" s="16" t="s">
        <v>218</v>
      </c>
      <c r="C112" s="12" t="s">
        <v>205</v>
      </c>
      <c r="D112" s="12" t="s">
        <v>219</v>
      </c>
      <c r="E112" s="14">
        <v>2089759.6</v>
      </c>
    </row>
    <row r="113" spans="1:5" s="5" customFormat="1" ht="33" x14ac:dyDescent="0.25">
      <c r="A113" s="26">
        <v>42124</v>
      </c>
      <c r="B113" s="16" t="s">
        <v>220</v>
      </c>
      <c r="C113" s="12" t="s">
        <v>221</v>
      </c>
      <c r="D113" s="12" t="s">
        <v>222</v>
      </c>
      <c r="E113" s="14">
        <v>210501.48</v>
      </c>
    </row>
    <row r="114" spans="1:5" s="5" customFormat="1" ht="33" x14ac:dyDescent="0.25">
      <c r="A114" s="26">
        <v>42130</v>
      </c>
      <c r="B114" s="16" t="s">
        <v>134</v>
      </c>
      <c r="C114" s="12" t="s">
        <v>223</v>
      </c>
      <c r="D114" s="12" t="s">
        <v>224</v>
      </c>
      <c r="E114" s="14">
        <v>81243</v>
      </c>
    </row>
    <row r="115" spans="1:5" s="5" customFormat="1" ht="33" x14ac:dyDescent="0.25">
      <c r="A115" s="26">
        <v>42263</v>
      </c>
      <c r="B115" s="16" t="s">
        <v>225</v>
      </c>
      <c r="C115" s="12" t="s">
        <v>226</v>
      </c>
      <c r="D115" s="12" t="s">
        <v>227</v>
      </c>
      <c r="E115" s="14">
        <v>7198</v>
      </c>
    </row>
    <row r="116" spans="1:5" s="5" customFormat="1" ht="33" x14ac:dyDescent="0.25">
      <c r="A116" s="26">
        <v>42277</v>
      </c>
      <c r="B116" s="16" t="s">
        <v>228</v>
      </c>
      <c r="C116" s="12" t="s">
        <v>229</v>
      </c>
      <c r="D116" s="12" t="s">
        <v>230</v>
      </c>
      <c r="E116" s="14">
        <v>27140</v>
      </c>
    </row>
    <row r="117" spans="1:5" s="5" customFormat="1" ht="33" x14ac:dyDescent="0.25">
      <c r="A117" s="26">
        <v>42307</v>
      </c>
      <c r="B117" s="16" t="s">
        <v>231</v>
      </c>
      <c r="C117" s="12" t="s">
        <v>229</v>
      </c>
      <c r="D117" s="12" t="s">
        <v>232</v>
      </c>
      <c r="E117" s="14">
        <v>27140</v>
      </c>
    </row>
    <row r="118" spans="1:5" s="5" customFormat="1" ht="16.5" x14ac:dyDescent="0.25">
      <c r="A118" s="26">
        <v>42307</v>
      </c>
      <c r="B118" s="16" t="s">
        <v>233</v>
      </c>
      <c r="C118" s="12" t="s">
        <v>234</v>
      </c>
      <c r="D118" s="12" t="s">
        <v>235</v>
      </c>
      <c r="E118" s="14">
        <v>141600</v>
      </c>
    </row>
    <row r="119" spans="1:5" s="5" customFormat="1" ht="16.5" x14ac:dyDescent="0.25">
      <c r="A119" s="26">
        <v>42326</v>
      </c>
      <c r="B119" s="16" t="s">
        <v>236</v>
      </c>
      <c r="C119" s="12" t="s">
        <v>237</v>
      </c>
      <c r="D119" s="12" t="s">
        <v>238</v>
      </c>
      <c r="E119" s="14">
        <v>36000</v>
      </c>
    </row>
    <row r="120" spans="1:5" s="5" customFormat="1" ht="33" x14ac:dyDescent="0.25">
      <c r="A120" s="26">
        <v>42338</v>
      </c>
      <c r="B120" s="16" t="s">
        <v>239</v>
      </c>
      <c r="C120" s="12" t="s">
        <v>229</v>
      </c>
      <c r="D120" s="12" t="s">
        <v>240</v>
      </c>
      <c r="E120" s="14">
        <v>27140</v>
      </c>
    </row>
    <row r="121" spans="1:5" s="5" customFormat="1" ht="16.5" x14ac:dyDescent="0.25">
      <c r="A121" s="26">
        <v>42338</v>
      </c>
      <c r="B121" s="16" t="s">
        <v>241</v>
      </c>
      <c r="C121" s="12" t="s">
        <v>234</v>
      </c>
      <c r="D121" s="12" t="s">
        <v>242</v>
      </c>
      <c r="E121" s="14">
        <v>141600</v>
      </c>
    </row>
    <row r="122" spans="1:5" s="5" customFormat="1" ht="16.5" x14ac:dyDescent="0.25">
      <c r="A122" s="26">
        <v>42368</v>
      </c>
      <c r="B122" s="16" t="s">
        <v>243</v>
      </c>
      <c r="C122" s="12" t="s">
        <v>234</v>
      </c>
      <c r="D122" s="12" t="s">
        <v>244</v>
      </c>
      <c r="E122" s="14">
        <v>141600</v>
      </c>
    </row>
    <row r="123" spans="1:5" s="5" customFormat="1" ht="33" x14ac:dyDescent="0.25">
      <c r="A123" s="26">
        <v>42369</v>
      </c>
      <c r="B123" s="16" t="s">
        <v>245</v>
      </c>
      <c r="C123" s="12" t="s">
        <v>246</v>
      </c>
      <c r="D123" s="12" t="s">
        <v>247</v>
      </c>
      <c r="E123" s="14">
        <v>70800</v>
      </c>
    </row>
    <row r="124" spans="1:5" s="5" customFormat="1" ht="33" x14ac:dyDescent="0.25">
      <c r="A124" s="26">
        <v>42399</v>
      </c>
      <c r="B124" s="16" t="s">
        <v>248</v>
      </c>
      <c r="C124" s="12" t="s">
        <v>249</v>
      </c>
      <c r="D124" s="12" t="s">
        <v>250</v>
      </c>
      <c r="E124" s="14">
        <v>40000</v>
      </c>
    </row>
    <row r="125" spans="1:5" s="5" customFormat="1" ht="16.5" x14ac:dyDescent="0.25">
      <c r="A125" s="26">
        <v>42399</v>
      </c>
      <c r="B125" s="16" t="s">
        <v>251</v>
      </c>
      <c r="C125" s="12" t="s">
        <v>234</v>
      </c>
      <c r="D125" s="12" t="s">
        <v>242</v>
      </c>
      <c r="E125" s="14">
        <v>141600</v>
      </c>
    </row>
    <row r="126" spans="1:5" s="5" customFormat="1" ht="16.5" x14ac:dyDescent="0.25">
      <c r="A126" s="26">
        <v>42429</v>
      </c>
      <c r="B126" s="16" t="s">
        <v>252</v>
      </c>
      <c r="C126" s="12" t="s">
        <v>234</v>
      </c>
      <c r="D126" s="12" t="s">
        <v>244</v>
      </c>
      <c r="E126" s="14">
        <v>141600</v>
      </c>
    </row>
    <row r="127" spans="1:5" s="5" customFormat="1" ht="33" x14ac:dyDescent="0.25">
      <c r="A127" s="26">
        <v>42429</v>
      </c>
      <c r="B127" s="16" t="s">
        <v>253</v>
      </c>
      <c r="C127" s="12" t="s">
        <v>246</v>
      </c>
      <c r="D127" s="12" t="s">
        <v>254</v>
      </c>
      <c r="E127" s="14">
        <v>70800</v>
      </c>
    </row>
    <row r="128" spans="1:5" s="5" customFormat="1" ht="16.5" x14ac:dyDescent="0.25">
      <c r="A128" s="26">
        <v>42431</v>
      </c>
      <c r="B128" s="16" t="s">
        <v>255</v>
      </c>
      <c r="C128" s="12" t="s">
        <v>256</v>
      </c>
      <c r="D128" s="12" t="s">
        <v>257</v>
      </c>
      <c r="E128" s="14">
        <v>59000</v>
      </c>
    </row>
    <row r="129" spans="1:5" s="5" customFormat="1" ht="16.5" x14ac:dyDescent="0.25">
      <c r="A129" s="26">
        <v>42459</v>
      </c>
      <c r="B129" s="16" t="s">
        <v>258</v>
      </c>
      <c r="C129" s="12" t="s">
        <v>234</v>
      </c>
      <c r="D129" s="12" t="s">
        <v>244</v>
      </c>
      <c r="E129" s="14">
        <v>141600</v>
      </c>
    </row>
    <row r="130" spans="1:5" s="5" customFormat="1" ht="33" x14ac:dyDescent="0.25">
      <c r="A130" s="26">
        <v>42489</v>
      </c>
      <c r="B130" s="16" t="s">
        <v>259</v>
      </c>
      <c r="C130" s="12" t="s">
        <v>246</v>
      </c>
      <c r="D130" s="12" t="s">
        <v>260</v>
      </c>
      <c r="E130" s="14">
        <v>70800</v>
      </c>
    </row>
    <row r="131" spans="1:5" s="5" customFormat="1" ht="33" x14ac:dyDescent="0.25">
      <c r="A131" s="26">
        <v>42551</v>
      </c>
      <c r="B131" s="16" t="s">
        <v>261</v>
      </c>
      <c r="C131" s="12" t="s">
        <v>246</v>
      </c>
      <c r="D131" s="12" t="s">
        <v>262</v>
      </c>
      <c r="E131" s="14">
        <v>70800</v>
      </c>
    </row>
    <row r="132" spans="1:5" s="5" customFormat="1" ht="33" x14ac:dyDescent="0.25">
      <c r="A132" s="26">
        <v>42607</v>
      </c>
      <c r="B132" s="16" t="s">
        <v>263</v>
      </c>
      <c r="C132" s="12" t="s">
        <v>246</v>
      </c>
      <c r="D132" s="12" t="s">
        <v>264</v>
      </c>
      <c r="E132" s="14">
        <v>70800</v>
      </c>
    </row>
    <row r="133" spans="1:5" s="5" customFormat="1" ht="33" x14ac:dyDescent="0.25">
      <c r="A133" s="26">
        <v>42612</v>
      </c>
      <c r="B133" s="16" t="s">
        <v>202</v>
      </c>
      <c r="C133" s="12" t="s">
        <v>265</v>
      </c>
      <c r="D133" s="12" t="s">
        <v>250</v>
      </c>
      <c r="E133" s="14">
        <v>41300</v>
      </c>
    </row>
    <row r="134" spans="1:5" s="5" customFormat="1" ht="33" x14ac:dyDescent="0.25">
      <c r="A134" s="26">
        <v>42643</v>
      </c>
      <c r="B134" s="16" t="s">
        <v>266</v>
      </c>
      <c r="C134" s="12" t="s">
        <v>246</v>
      </c>
      <c r="D134" s="12" t="s">
        <v>267</v>
      </c>
      <c r="E134" s="14">
        <v>35400</v>
      </c>
    </row>
    <row r="135" spans="1:5" s="5" customFormat="1" ht="16.5" x14ac:dyDescent="0.25">
      <c r="A135" s="26">
        <v>43069</v>
      </c>
      <c r="B135" s="16" t="s">
        <v>268</v>
      </c>
      <c r="C135" s="12" t="s">
        <v>8</v>
      </c>
      <c r="D135" s="12" t="s">
        <v>269</v>
      </c>
      <c r="E135" s="14">
        <v>53045.62</v>
      </c>
    </row>
    <row r="136" spans="1:5" s="5" customFormat="1" ht="16.5" x14ac:dyDescent="0.25">
      <c r="A136" s="26">
        <v>43099</v>
      </c>
      <c r="B136" s="16" t="s">
        <v>270</v>
      </c>
      <c r="C136" s="12" t="s">
        <v>8</v>
      </c>
      <c r="D136" s="12" t="s">
        <v>271</v>
      </c>
      <c r="E136" s="14">
        <v>102604</v>
      </c>
    </row>
    <row r="137" spans="1:5" s="5" customFormat="1" ht="16.5" x14ac:dyDescent="0.25">
      <c r="A137" s="26">
        <v>43555</v>
      </c>
      <c r="B137" s="16" t="s">
        <v>272</v>
      </c>
      <c r="C137" s="12" t="s">
        <v>273</v>
      </c>
      <c r="D137" s="12" t="s">
        <v>274</v>
      </c>
      <c r="E137" s="14">
        <v>66300</v>
      </c>
    </row>
    <row r="138" spans="1:5" s="5" customFormat="1" ht="16.5" x14ac:dyDescent="0.25">
      <c r="A138" s="26">
        <v>43613</v>
      </c>
      <c r="B138" s="16" t="s">
        <v>275</v>
      </c>
      <c r="C138" s="12" t="s">
        <v>8</v>
      </c>
      <c r="D138" s="12" t="s">
        <v>276</v>
      </c>
      <c r="E138" s="14">
        <f>133386+180.57</f>
        <v>133566.57</v>
      </c>
    </row>
    <row r="139" spans="1:5" s="5" customFormat="1" ht="16.5" x14ac:dyDescent="0.25">
      <c r="A139" s="26">
        <v>43646</v>
      </c>
      <c r="B139" s="16" t="s">
        <v>277</v>
      </c>
      <c r="C139" s="12" t="s">
        <v>8</v>
      </c>
      <c r="D139" s="12" t="s">
        <v>278</v>
      </c>
      <c r="E139" s="14">
        <v>133386</v>
      </c>
    </row>
    <row r="140" spans="1:5" s="5" customFormat="1" ht="16.5" x14ac:dyDescent="0.25">
      <c r="A140" s="26">
        <v>43676</v>
      </c>
      <c r="B140" s="16" t="s">
        <v>279</v>
      </c>
      <c r="C140" s="12" t="s">
        <v>8</v>
      </c>
      <c r="D140" s="12" t="s">
        <v>280</v>
      </c>
      <c r="E140" s="14">
        <v>133386</v>
      </c>
    </row>
    <row r="141" spans="1:5" s="5" customFormat="1" ht="16.5" x14ac:dyDescent="0.25">
      <c r="A141" s="26">
        <v>43677</v>
      </c>
      <c r="B141" s="16" t="s">
        <v>281</v>
      </c>
      <c r="C141" s="12" t="s">
        <v>273</v>
      </c>
      <c r="D141" s="12" t="s">
        <v>274</v>
      </c>
      <c r="E141" s="14">
        <v>67440</v>
      </c>
    </row>
    <row r="142" spans="1:5" s="5" customFormat="1" ht="16.5" x14ac:dyDescent="0.25">
      <c r="A142" s="26">
        <v>43707</v>
      </c>
      <c r="B142" s="16" t="s">
        <v>282</v>
      </c>
      <c r="C142" s="12" t="s">
        <v>8</v>
      </c>
      <c r="D142" s="12" t="s">
        <v>283</v>
      </c>
      <c r="E142" s="14">
        <v>133386</v>
      </c>
    </row>
    <row r="143" spans="1:5" s="5" customFormat="1" ht="16.5" x14ac:dyDescent="0.25">
      <c r="A143" s="26">
        <v>43738</v>
      </c>
      <c r="B143" s="16" t="s">
        <v>284</v>
      </c>
      <c r="C143" s="12" t="s">
        <v>8</v>
      </c>
      <c r="D143" s="12" t="s">
        <v>285</v>
      </c>
      <c r="E143" s="14">
        <v>133386</v>
      </c>
    </row>
    <row r="144" spans="1:5" s="5" customFormat="1" ht="16.5" x14ac:dyDescent="0.25">
      <c r="A144" s="26">
        <v>43767</v>
      </c>
      <c r="B144" s="16" t="s">
        <v>286</v>
      </c>
      <c r="C144" s="12" t="s">
        <v>8</v>
      </c>
      <c r="D144" s="12" t="s">
        <v>287</v>
      </c>
      <c r="E144" s="14">
        <v>133386</v>
      </c>
    </row>
    <row r="145" spans="1:5" s="5" customFormat="1" ht="16.5" x14ac:dyDescent="0.25">
      <c r="A145" s="26">
        <v>43799</v>
      </c>
      <c r="B145" s="16" t="s">
        <v>288</v>
      </c>
      <c r="C145" s="12" t="s">
        <v>8</v>
      </c>
      <c r="D145" s="12" t="s">
        <v>289</v>
      </c>
      <c r="E145" s="14">
        <v>133386</v>
      </c>
    </row>
    <row r="146" spans="1:5" s="5" customFormat="1" ht="16.5" x14ac:dyDescent="0.25">
      <c r="A146" s="26">
        <v>43830</v>
      </c>
      <c r="B146" s="16" t="s">
        <v>290</v>
      </c>
      <c r="C146" s="12" t="s">
        <v>8</v>
      </c>
      <c r="D146" s="12" t="s">
        <v>291</v>
      </c>
      <c r="E146" s="14">
        <v>133386</v>
      </c>
    </row>
    <row r="147" spans="1:5" s="5" customFormat="1" ht="16.5" x14ac:dyDescent="0.25">
      <c r="A147" s="26">
        <v>43860</v>
      </c>
      <c r="B147" s="16" t="s">
        <v>292</v>
      </c>
      <c r="C147" s="12" t="s">
        <v>8</v>
      </c>
      <c r="D147" s="12" t="s">
        <v>293</v>
      </c>
      <c r="E147" s="14">
        <v>133386</v>
      </c>
    </row>
    <row r="148" spans="1:5" s="5" customFormat="1" ht="16.5" x14ac:dyDescent="0.25">
      <c r="A148" s="26">
        <v>43890</v>
      </c>
      <c r="B148" s="16" t="s">
        <v>294</v>
      </c>
      <c r="C148" s="12" t="s">
        <v>8</v>
      </c>
      <c r="D148" s="12" t="s">
        <v>295</v>
      </c>
      <c r="E148" s="14">
        <v>133386</v>
      </c>
    </row>
    <row r="149" spans="1:5" s="5" customFormat="1" ht="16.5" x14ac:dyDescent="0.25">
      <c r="A149" s="26">
        <v>43920</v>
      </c>
      <c r="B149" s="16" t="s">
        <v>296</v>
      </c>
      <c r="C149" s="12" t="s">
        <v>8</v>
      </c>
      <c r="D149" s="12" t="s">
        <v>297</v>
      </c>
      <c r="E149" s="14">
        <v>133386</v>
      </c>
    </row>
    <row r="150" spans="1:5" s="5" customFormat="1" ht="33" x14ac:dyDescent="0.25">
      <c r="A150" s="26">
        <v>43931</v>
      </c>
      <c r="B150" s="16" t="s">
        <v>298</v>
      </c>
      <c r="C150" s="12" t="s">
        <v>57</v>
      </c>
      <c r="D150" s="12" t="s">
        <v>58</v>
      </c>
      <c r="E150" s="14">
        <v>40720</v>
      </c>
    </row>
    <row r="151" spans="1:5" s="5" customFormat="1" ht="16.5" x14ac:dyDescent="0.25">
      <c r="A151" s="26">
        <v>43949</v>
      </c>
      <c r="B151" s="16" t="s">
        <v>299</v>
      </c>
      <c r="C151" s="12" t="s">
        <v>8</v>
      </c>
      <c r="D151" s="12" t="s">
        <v>300</v>
      </c>
      <c r="E151" s="14">
        <v>133386</v>
      </c>
    </row>
    <row r="152" spans="1:5" s="5" customFormat="1" ht="16.5" x14ac:dyDescent="0.25">
      <c r="A152" s="26">
        <v>43981</v>
      </c>
      <c r="B152" s="16" t="s">
        <v>301</v>
      </c>
      <c r="C152" s="12" t="s">
        <v>8</v>
      </c>
      <c r="D152" s="12" t="s">
        <v>302</v>
      </c>
      <c r="E152" s="14">
        <v>133386</v>
      </c>
    </row>
    <row r="153" spans="1:5" s="5" customFormat="1" ht="16.5" x14ac:dyDescent="0.25">
      <c r="A153" s="26">
        <v>43995</v>
      </c>
      <c r="B153" s="16" t="s">
        <v>303</v>
      </c>
      <c r="C153" s="12" t="s">
        <v>304</v>
      </c>
      <c r="D153" s="12" t="s">
        <v>305</v>
      </c>
      <c r="E153" s="14">
        <v>360000</v>
      </c>
    </row>
    <row r="154" spans="1:5" s="5" customFormat="1" ht="16.5" x14ac:dyDescent="0.25">
      <c r="A154" s="26">
        <v>43998</v>
      </c>
      <c r="B154" s="16" t="s">
        <v>306</v>
      </c>
      <c r="C154" s="12" t="s">
        <v>307</v>
      </c>
      <c r="D154" s="12" t="s">
        <v>308</v>
      </c>
      <c r="E154" s="14">
        <v>156472.1</v>
      </c>
    </row>
    <row r="155" spans="1:5" s="5" customFormat="1" ht="16.5" x14ac:dyDescent="0.25">
      <c r="A155" s="26">
        <v>43999</v>
      </c>
      <c r="B155" s="16" t="s">
        <v>309</v>
      </c>
      <c r="C155" s="12" t="s">
        <v>307</v>
      </c>
      <c r="D155" s="12" t="s">
        <v>308</v>
      </c>
      <c r="E155" s="14">
        <v>157118.1</v>
      </c>
    </row>
    <row r="156" spans="1:5" s="5" customFormat="1" ht="16.5" x14ac:dyDescent="0.25">
      <c r="A156" s="26">
        <v>44005</v>
      </c>
      <c r="B156" s="16" t="s">
        <v>310</v>
      </c>
      <c r="C156" s="12" t="s">
        <v>311</v>
      </c>
      <c r="D156" s="12" t="s">
        <v>308</v>
      </c>
      <c r="E156" s="14">
        <v>77175.600000000006</v>
      </c>
    </row>
    <row r="157" spans="1:5" s="5" customFormat="1" ht="16.5" x14ac:dyDescent="0.25">
      <c r="A157" s="26">
        <v>44010</v>
      </c>
      <c r="B157" s="16" t="s">
        <v>312</v>
      </c>
      <c r="C157" s="12" t="s">
        <v>313</v>
      </c>
      <c r="D157" s="12" t="s">
        <v>308</v>
      </c>
      <c r="E157" s="14">
        <v>157925.6</v>
      </c>
    </row>
    <row r="158" spans="1:5" s="5" customFormat="1" ht="16.5" x14ac:dyDescent="0.25">
      <c r="A158" s="26">
        <v>44011</v>
      </c>
      <c r="B158" s="16" t="s">
        <v>314</v>
      </c>
      <c r="C158" s="12" t="s">
        <v>315</v>
      </c>
      <c r="D158" s="12" t="s">
        <v>308</v>
      </c>
      <c r="E158" s="14">
        <v>154351.20000000001</v>
      </c>
    </row>
    <row r="159" spans="1:5" s="5" customFormat="1" ht="16.5" x14ac:dyDescent="0.25">
      <c r="A159" s="26">
        <v>44012</v>
      </c>
      <c r="B159" s="16" t="s">
        <v>316</v>
      </c>
      <c r="C159" s="12" t="s">
        <v>8</v>
      </c>
      <c r="D159" s="12" t="s">
        <v>317</v>
      </c>
      <c r="E159" s="14">
        <v>133386</v>
      </c>
    </row>
    <row r="160" spans="1:5" s="5" customFormat="1" ht="16.5" x14ac:dyDescent="0.25">
      <c r="A160" s="26">
        <v>44041</v>
      </c>
      <c r="B160" s="16" t="s">
        <v>318</v>
      </c>
      <c r="C160" s="12" t="s">
        <v>8</v>
      </c>
      <c r="D160" s="12" t="s">
        <v>319</v>
      </c>
      <c r="E160" s="14">
        <v>133386</v>
      </c>
    </row>
    <row r="161" spans="1:8" s="5" customFormat="1" ht="16.5" x14ac:dyDescent="0.25">
      <c r="A161" s="27">
        <v>44134</v>
      </c>
      <c r="B161" s="19" t="s">
        <v>320</v>
      </c>
      <c r="C161" s="31" t="s">
        <v>321</v>
      </c>
      <c r="D161" s="12" t="s">
        <v>322</v>
      </c>
      <c r="E161" s="14">
        <v>53552.37</v>
      </c>
    </row>
    <row r="162" spans="1:8" s="5" customFormat="1" ht="33" x14ac:dyDescent="0.25">
      <c r="A162" s="27">
        <v>44165</v>
      </c>
      <c r="B162" s="19" t="s">
        <v>323</v>
      </c>
      <c r="C162" s="31" t="s">
        <v>321</v>
      </c>
      <c r="D162" s="12" t="s">
        <v>324</v>
      </c>
      <c r="E162" s="14">
        <v>55047.25</v>
      </c>
    </row>
    <row r="163" spans="1:8" s="5" customFormat="1" ht="33" x14ac:dyDescent="0.25">
      <c r="A163" s="27">
        <v>44196</v>
      </c>
      <c r="B163" s="23" t="s">
        <v>325</v>
      </c>
      <c r="C163" s="31" t="s">
        <v>321</v>
      </c>
      <c r="D163" s="42" t="s">
        <v>326</v>
      </c>
      <c r="E163" s="14">
        <v>28754.73</v>
      </c>
    </row>
    <row r="164" spans="1:8" s="39" customFormat="1" ht="16.5" x14ac:dyDescent="0.25">
      <c r="A164" s="48">
        <v>44364</v>
      </c>
      <c r="B164" s="49" t="s">
        <v>11</v>
      </c>
      <c r="C164" s="50" t="s">
        <v>12</v>
      </c>
      <c r="D164" s="51" t="s">
        <v>13</v>
      </c>
      <c r="E164" s="37">
        <v>17700</v>
      </c>
      <c r="F164" s="5"/>
      <c r="G164" s="5"/>
      <c r="H164" s="5"/>
    </row>
    <row r="165" spans="1:8" s="5" customFormat="1" ht="33" x14ac:dyDescent="0.25">
      <c r="A165" s="48">
        <v>44908</v>
      </c>
      <c r="B165" s="49" t="s">
        <v>327</v>
      </c>
      <c r="C165" s="51" t="s">
        <v>328</v>
      </c>
      <c r="D165" s="51" t="s">
        <v>330</v>
      </c>
      <c r="E165" s="37">
        <v>425050.16</v>
      </c>
    </row>
    <row r="166" spans="1:8" s="39" customFormat="1" ht="33" x14ac:dyDescent="0.25">
      <c r="A166" s="48">
        <v>44909</v>
      </c>
      <c r="B166" s="49" t="s">
        <v>14</v>
      </c>
      <c r="C166" s="51" t="s">
        <v>329</v>
      </c>
      <c r="D166" s="51" t="s">
        <v>331</v>
      </c>
      <c r="E166" s="37">
        <v>41300</v>
      </c>
      <c r="F166" s="5"/>
      <c r="G166" s="5"/>
      <c r="H166" s="5"/>
    </row>
    <row r="167" spans="1:8" s="39" customFormat="1" ht="16.5" x14ac:dyDescent="0.25">
      <c r="A167" s="48">
        <v>45139</v>
      </c>
      <c r="B167" s="49" t="s">
        <v>335</v>
      </c>
      <c r="C167" s="51" t="s">
        <v>334</v>
      </c>
      <c r="D167" s="51" t="s">
        <v>336</v>
      </c>
      <c r="E167" s="37">
        <v>43660</v>
      </c>
      <c r="F167" s="54"/>
      <c r="G167" s="54"/>
      <c r="H167" s="54"/>
    </row>
    <row r="168" spans="1:8" s="5" customFormat="1" ht="49.5" x14ac:dyDescent="0.25">
      <c r="A168" s="52">
        <v>45248</v>
      </c>
      <c r="B168" s="53" t="s">
        <v>369</v>
      </c>
      <c r="C168" s="51" t="s">
        <v>370</v>
      </c>
      <c r="D168" s="51" t="s">
        <v>402</v>
      </c>
      <c r="E168" s="37">
        <v>177000</v>
      </c>
      <c r="F168" s="55"/>
      <c r="G168" s="55"/>
      <c r="H168" s="55"/>
    </row>
    <row r="169" spans="1:8" s="39" customFormat="1" ht="33" x14ac:dyDescent="0.25">
      <c r="A169" s="52">
        <v>45281</v>
      </c>
      <c r="B169" s="53" t="s">
        <v>384</v>
      </c>
      <c r="C169" s="51" t="s">
        <v>385</v>
      </c>
      <c r="D169" s="51" t="s">
        <v>410</v>
      </c>
      <c r="E169" s="37">
        <v>34141.410000000003</v>
      </c>
      <c r="F169" s="55"/>
      <c r="G169" s="55"/>
      <c r="H169" s="55"/>
    </row>
    <row r="170" spans="1:8" s="55" customFormat="1" ht="33" x14ac:dyDescent="0.25">
      <c r="A170" s="52">
        <v>45295</v>
      </c>
      <c r="B170" s="53" t="s">
        <v>11</v>
      </c>
      <c r="C170" s="51" t="s">
        <v>393</v>
      </c>
      <c r="D170" s="51" t="s">
        <v>436</v>
      </c>
      <c r="E170" s="37">
        <v>797013.65</v>
      </c>
    </row>
    <row r="171" spans="1:8" s="55" customFormat="1" ht="16.5" x14ac:dyDescent="0.25">
      <c r="A171" s="52">
        <v>45348</v>
      </c>
      <c r="B171" s="53" t="s">
        <v>445</v>
      </c>
      <c r="C171" s="62" t="s">
        <v>446</v>
      </c>
      <c r="D171" s="62" t="s">
        <v>447</v>
      </c>
      <c r="E171" s="37">
        <v>35000</v>
      </c>
    </row>
    <row r="172" spans="1:8" s="54" customFormat="1" ht="33" x14ac:dyDescent="0.25">
      <c r="A172" s="52">
        <v>45352</v>
      </c>
      <c r="B172" s="53" t="s">
        <v>498</v>
      </c>
      <c r="C172" s="62" t="s">
        <v>499</v>
      </c>
      <c r="D172" s="62" t="s">
        <v>500</v>
      </c>
      <c r="E172" s="37">
        <v>133906.4</v>
      </c>
      <c r="F172" s="55"/>
      <c r="G172" s="55"/>
      <c r="H172" s="55"/>
    </row>
    <row r="173" spans="1:8" s="55" customFormat="1" ht="33" x14ac:dyDescent="0.25">
      <c r="A173" s="52">
        <v>45354</v>
      </c>
      <c r="B173" s="53" t="s">
        <v>501</v>
      </c>
      <c r="C173" s="62" t="s">
        <v>502</v>
      </c>
      <c r="D173" s="62" t="s">
        <v>503</v>
      </c>
      <c r="E173" s="37">
        <v>333453.56</v>
      </c>
    </row>
    <row r="174" spans="1:8" s="55" customFormat="1" ht="33" x14ac:dyDescent="0.25">
      <c r="A174" s="52">
        <v>45356</v>
      </c>
      <c r="B174" s="53" t="s">
        <v>456</v>
      </c>
      <c r="C174" s="62" t="s">
        <v>457</v>
      </c>
      <c r="D174" s="62" t="s">
        <v>458</v>
      </c>
      <c r="E174" s="37">
        <v>5133</v>
      </c>
    </row>
    <row r="175" spans="1:8" s="55" customFormat="1" ht="16.5" x14ac:dyDescent="0.25">
      <c r="A175" s="52">
        <v>45358</v>
      </c>
      <c r="B175" s="63" t="s">
        <v>11</v>
      </c>
      <c r="C175" s="64" t="s">
        <v>459</v>
      </c>
      <c r="D175" s="62" t="s">
        <v>460</v>
      </c>
      <c r="E175" s="37">
        <v>358176</v>
      </c>
      <c r="F175" s="40"/>
      <c r="G175" s="5"/>
      <c r="H175" s="5"/>
    </row>
    <row r="176" spans="1:8" s="55" customFormat="1" ht="33" x14ac:dyDescent="0.25">
      <c r="A176" s="52">
        <v>45370</v>
      </c>
      <c r="B176" s="63" t="s">
        <v>478</v>
      </c>
      <c r="C176" s="64" t="s">
        <v>479</v>
      </c>
      <c r="D176" s="62" t="s">
        <v>480</v>
      </c>
      <c r="E176" s="37">
        <v>146320</v>
      </c>
      <c r="F176" s="40"/>
      <c r="G176" s="5"/>
      <c r="H176" s="5"/>
    </row>
    <row r="177" spans="1:8" s="55" customFormat="1" ht="16.5" x14ac:dyDescent="0.25">
      <c r="A177" s="52">
        <v>45371</v>
      </c>
      <c r="B177" s="53" t="s">
        <v>504</v>
      </c>
      <c r="C177" s="62" t="s">
        <v>420</v>
      </c>
      <c r="D177" s="62" t="s">
        <v>505</v>
      </c>
      <c r="E177" s="37">
        <v>172500</v>
      </c>
    </row>
    <row r="178" spans="1:8" s="55" customFormat="1" ht="16.5" x14ac:dyDescent="0.25">
      <c r="A178" s="52">
        <v>45383</v>
      </c>
      <c r="B178" s="53" t="s">
        <v>506</v>
      </c>
      <c r="C178" s="62" t="s">
        <v>345</v>
      </c>
      <c r="D178" s="62" t="s">
        <v>507</v>
      </c>
      <c r="E178" s="37">
        <v>26527.8</v>
      </c>
    </row>
    <row r="179" spans="1:8" s="55" customFormat="1" ht="16.5" x14ac:dyDescent="0.25">
      <c r="A179" s="52">
        <v>45383</v>
      </c>
      <c r="B179" s="53" t="s">
        <v>508</v>
      </c>
      <c r="C179" s="62" t="s">
        <v>509</v>
      </c>
      <c r="D179" s="62" t="s">
        <v>510</v>
      </c>
      <c r="E179" s="37">
        <v>95833.33</v>
      </c>
    </row>
    <row r="180" spans="1:8" s="55" customFormat="1" ht="33" x14ac:dyDescent="0.25">
      <c r="A180" s="52">
        <v>45385</v>
      </c>
      <c r="B180" s="53" t="s">
        <v>511</v>
      </c>
      <c r="C180" s="62" t="s">
        <v>502</v>
      </c>
      <c r="D180" s="62" t="s">
        <v>512</v>
      </c>
      <c r="E180" s="37">
        <v>256052.73</v>
      </c>
    </row>
    <row r="181" spans="1:8" s="5" customFormat="1" ht="33" x14ac:dyDescent="0.25">
      <c r="A181" s="52">
        <v>45387</v>
      </c>
      <c r="B181" s="53" t="s">
        <v>513</v>
      </c>
      <c r="C181" s="62" t="s">
        <v>353</v>
      </c>
      <c r="D181" s="62" t="s">
        <v>514</v>
      </c>
      <c r="E181" s="37">
        <v>177000</v>
      </c>
      <c r="F181" s="40"/>
    </row>
    <row r="182" spans="1:8" s="5" customFormat="1" ht="33" x14ac:dyDescent="0.25">
      <c r="A182" s="52">
        <v>45390</v>
      </c>
      <c r="B182" s="53" t="s">
        <v>515</v>
      </c>
      <c r="C182" s="62" t="s">
        <v>516</v>
      </c>
      <c r="D182" s="62" t="s">
        <v>517</v>
      </c>
      <c r="E182" s="37">
        <v>11210</v>
      </c>
      <c r="F182" s="15"/>
    </row>
    <row r="183" spans="1:8" s="5" customFormat="1" ht="49.5" x14ac:dyDescent="0.25">
      <c r="A183" s="52">
        <v>45393</v>
      </c>
      <c r="B183" s="53" t="s">
        <v>518</v>
      </c>
      <c r="C183" s="51" t="s">
        <v>391</v>
      </c>
      <c r="D183" s="51" t="s">
        <v>413</v>
      </c>
      <c r="E183" s="37">
        <v>147500</v>
      </c>
      <c r="F183" s="54"/>
      <c r="G183" s="54"/>
      <c r="H183" s="54"/>
    </row>
    <row r="184" spans="1:8" s="5" customFormat="1" ht="33" x14ac:dyDescent="0.25">
      <c r="A184" s="52">
        <v>45394</v>
      </c>
      <c r="B184" s="53" t="s">
        <v>519</v>
      </c>
      <c r="C184" s="62" t="s">
        <v>520</v>
      </c>
      <c r="D184" s="62" t="s">
        <v>521</v>
      </c>
      <c r="E184" s="37">
        <v>44639.4</v>
      </c>
      <c r="F184" s="55"/>
      <c r="G184" s="55"/>
      <c r="H184" s="55"/>
    </row>
    <row r="185" spans="1:8" s="5" customFormat="1" ht="33" x14ac:dyDescent="0.25">
      <c r="A185" s="52">
        <v>45399</v>
      </c>
      <c r="B185" s="53" t="s">
        <v>522</v>
      </c>
      <c r="C185" s="62" t="s">
        <v>364</v>
      </c>
      <c r="D185" s="62" t="s">
        <v>523</v>
      </c>
      <c r="E185" s="37">
        <v>1740000</v>
      </c>
      <c r="F185" s="55"/>
      <c r="G185" s="55"/>
      <c r="H185" s="55"/>
    </row>
    <row r="186" spans="1:8" s="5" customFormat="1" ht="16.5" x14ac:dyDescent="0.25">
      <c r="A186" s="52">
        <v>45404</v>
      </c>
      <c r="B186" s="53" t="s">
        <v>524</v>
      </c>
      <c r="C186" s="62" t="s">
        <v>525</v>
      </c>
      <c r="D186" s="62" t="s">
        <v>526</v>
      </c>
      <c r="E186" s="37">
        <v>211338</v>
      </c>
      <c r="F186" s="55"/>
      <c r="G186" s="55"/>
      <c r="H186" s="55"/>
    </row>
    <row r="187" spans="1:8" s="5" customFormat="1" ht="33" x14ac:dyDescent="0.2">
      <c r="A187" s="28"/>
      <c r="B187" s="20" t="s">
        <v>332</v>
      </c>
      <c r="C187" s="21"/>
      <c r="D187" s="32"/>
      <c r="E187" s="22">
        <f>SUM(E9:E186)</f>
        <v>40749008.709999993</v>
      </c>
    </row>
    <row r="188" spans="1:8" s="5" customFormat="1" ht="16.5" x14ac:dyDescent="0.2">
      <c r="A188" s="24"/>
      <c r="B188" s="3"/>
      <c r="C188" s="3"/>
      <c r="D188" s="9"/>
      <c r="E188" s="4" t="s">
        <v>493</v>
      </c>
      <c r="F188" s="40"/>
    </row>
    <row r="193" spans="1:6" s="5" customFormat="1" ht="16.5" x14ac:dyDescent="0.25">
      <c r="A193" s="24"/>
      <c r="B193" s="3"/>
      <c r="C193" s="3"/>
      <c r="D193" s="9"/>
      <c r="E193" s="2"/>
      <c r="F193" s="15"/>
    </row>
    <row r="194" spans="1:6" s="5" customFormat="1" ht="16.5" x14ac:dyDescent="0.25">
      <c r="A194" s="159" t="s">
        <v>425</v>
      </c>
      <c r="B194" s="159"/>
      <c r="C194" s="159"/>
      <c r="D194" s="159"/>
      <c r="E194" s="159"/>
      <c r="F194" s="15"/>
    </row>
    <row r="195" spans="1:6" s="5" customFormat="1" ht="16.5" x14ac:dyDescent="0.25">
      <c r="A195" s="160" t="s">
        <v>494</v>
      </c>
      <c r="B195" s="160"/>
      <c r="C195" s="160"/>
      <c r="D195" s="160"/>
      <c r="E195" s="160"/>
      <c r="F195" s="15"/>
    </row>
    <row r="196" spans="1:6" s="5" customFormat="1" ht="16.5" x14ac:dyDescent="0.25">
      <c r="A196" s="160"/>
      <c r="B196" s="160"/>
      <c r="C196" s="160"/>
      <c r="D196" s="160"/>
      <c r="E196" s="160"/>
      <c r="F196" s="15"/>
    </row>
    <row r="197" spans="1:6" s="5" customFormat="1" ht="16.5" x14ac:dyDescent="0.25">
      <c r="A197" s="29"/>
      <c r="B197" s="56"/>
      <c r="C197" s="56"/>
      <c r="D197" s="56"/>
      <c r="E197" s="65"/>
    </row>
    <row r="198" spans="1:6" s="5" customFormat="1" ht="16.5" x14ac:dyDescent="0.25">
      <c r="A198" s="29"/>
      <c r="B198" s="56"/>
      <c r="C198" s="56"/>
      <c r="D198" s="56"/>
      <c r="E198" s="65"/>
    </row>
    <row r="199" spans="1:6" s="5" customFormat="1" ht="26.65" customHeight="1" x14ac:dyDescent="0.25">
      <c r="A199" s="24"/>
      <c r="B199" s="6"/>
      <c r="C199" s="7"/>
      <c r="D199" s="10"/>
      <c r="E199" s="3"/>
    </row>
    <row r="200" spans="1:6" s="5" customFormat="1" ht="16.5" x14ac:dyDescent="0.25">
      <c r="A200" s="24"/>
      <c r="B200" s="6"/>
      <c r="C200" s="7"/>
      <c r="D200" s="10"/>
      <c r="E200" s="3"/>
    </row>
    <row r="201" spans="1:6" s="5" customFormat="1" ht="16.5" x14ac:dyDescent="0.25">
      <c r="A201" s="24"/>
      <c r="B201" s="8" t="s">
        <v>427</v>
      </c>
      <c r="C201" s="8"/>
      <c r="D201" s="161" t="s">
        <v>428</v>
      </c>
      <c r="E201" s="161"/>
    </row>
    <row r="202" spans="1:6" s="5" customFormat="1" ht="16.5" x14ac:dyDescent="0.25">
      <c r="A202" s="24"/>
      <c r="B202" s="6" t="s">
        <v>527</v>
      </c>
      <c r="C202" s="6"/>
      <c r="D202" s="162" t="s">
        <v>430</v>
      </c>
      <c r="E202" s="162"/>
    </row>
    <row r="203" spans="1:6" s="5" customFormat="1" ht="16.5" x14ac:dyDescent="0.2">
      <c r="A203" s="157" t="s">
        <v>9</v>
      </c>
      <c r="B203" s="157"/>
      <c r="C203" s="157"/>
      <c r="D203" s="157"/>
      <c r="E203" s="157"/>
    </row>
    <row r="204" spans="1:6" s="5" customFormat="1" ht="16.5" x14ac:dyDescent="0.2">
      <c r="A204" s="158" t="s">
        <v>10</v>
      </c>
      <c r="B204" s="158"/>
      <c r="C204" s="158"/>
      <c r="D204" s="158"/>
      <c r="E204" s="158"/>
    </row>
    <row r="205" spans="1:6" s="5" customFormat="1" ht="16.5" x14ac:dyDescent="0.2">
      <c r="A205" s="24"/>
      <c r="B205" s="3"/>
      <c r="C205" s="3"/>
      <c r="D205" s="9"/>
      <c r="E205" s="4"/>
    </row>
    <row r="206" spans="1:6" s="5" customFormat="1" ht="16.5" x14ac:dyDescent="0.2">
      <c r="A206" s="24"/>
      <c r="B206" s="3"/>
      <c r="C206" s="3"/>
      <c r="D206" s="9"/>
      <c r="E206" s="4"/>
    </row>
    <row r="207" spans="1:6" s="5" customFormat="1" ht="16.5" x14ac:dyDescent="0.2">
      <c r="A207" s="24"/>
      <c r="B207" s="3"/>
      <c r="C207" s="3"/>
      <c r="D207" s="9"/>
      <c r="E207" s="4"/>
    </row>
    <row r="208" spans="1:6" s="5" customFormat="1" ht="16.5" x14ac:dyDescent="0.2">
      <c r="A208" s="24"/>
      <c r="B208" s="3"/>
      <c r="C208" s="3"/>
      <c r="D208" s="9"/>
      <c r="E208" s="4"/>
    </row>
    <row r="209" spans="1:5" s="5" customFormat="1" ht="16.5" x14ac:dyDescent="0.2">
      <c r="A209" s="24"/>
      <c r="B209" s="3"/>
      <c r="C209" s="3"/>
      <c r="D209" s="9"/>
      <c r="E209" s="4"/>
    </row>
    <row r="210" spans="1:5" s="5" customFormat="1" ht="16.5" x14ac:dyDescent="0.2">
      <c r="A210" s="24"/>
      <c r="B210" s="3"/>
      <c r="C210" s="3"/>
      <c r="D210" s="9"/>
      <c r="E210" s="4"/>
    </row>
    <row r="211" spans="1:5" s="5" customFormat="1" ht="16.5" x14ac:dyDescent="0.2">
      <c r="A211" s="24"/>
      <c r="B211" s="3"/>
      <c r="C211" s="3"/>
      <c r="D211" s="9"/>
      <c r="E211" s="4"/>
    </row>
    <row r="212" spans="1:5" s="5" customFormat="1" ht="17.45" customHeight="1" x14ac:dyDescent="0.2">
      <c r="A212" s="24"/>
      <c r="B212" s="3"/>
      <c r="C212" s="3"/>
      <c r="D212" s="9"/>
      <c r="E212" s="4"/>
    </row>
    <row r="213" spans="1:5" s="5" customFormat="1" ht="17.45" customHeight="1" x14ac:dyDescent="0.2">
      <c r="A213" s="24"/>
      <c r="B213" s="3"/>
      <c r="C213" s="3"/>
      <c r="D213" s="9"/>
      <c r="E213" s="4"/>
    </row>
    <row r="214" spans="1:5" s="5" customFormat="1" ht="17.45" customHeight="1" x14ac:dyDescent="0.2">
      <c r="A214" s="24"/>
      <c r="B214" s="3"/>
      <c r="C214" s="3"/>
      <c r="D214" s="9"/>
      <c r="E214" s="4"/>
    </row>
    <row r="215" spans="1:5" s="5" customFormat="1" ht="17.45" customHeight="1" x14ac:dyDescent="0.2">
      <c r="A215" s="24"/>
      <c r="B215" s="3"/>
      <c r="C215" s="3"/>
      <c r="D215" s="9"/>
      <c r="E215" s="4"/>
    </row>
    <row r="216" spans="1:5" s="5" customFormat="1" ht="17.45" customHeight="1" x14ac:dyDescent="0.2">
      <c r="A216" s="24"/>
      <c r="B216" s="3"/>
      <c r="C216" s="3"/>
      <c r="D216" s="9"/>
      <c r="E216" s="4"/>
    </row>
    <row r="217" spans="1:5" s="5" customFormat="1" ht="17.45" customHeight="1" x14ac:dyDescent="0.2">
      <c r="A217" s="24"/>
      <c r="B217" s="3"/>
      <c r="C217" s="3"/>
      <c r="D217" s="9"/>
      <c r="E217" s="4"/>
    </row>
    <row r="218" spans="1:5" s="5" customFormat="1" ht="17.45" customHeight="1"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2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45" customHeight="1" x14ac:dyDescent="0.2">
      <c r="A247" s="24"/>
      <c r="B247" s="3"/>
      <c r="C247" s="3"/>
      <c r="D247" s="9"/>
      <c r="E247" s="4"/>
    </row>
    <row r="248" spans="1:5" s="5" customFormat="1" ht="17.25" customHeight="1" x14ac:dyDescent="0.2">
      <c r="A248" s="24"/>
      <c r="B248" s="3"/>
      <c r="C248" s="3"/>
      <c r="D248" s="9"/>
      <c r="E248" s="4"/>
    </row>
    <row r="249" spans="1:5" s="5" customFormat="1" ht="17.25" customHeight="1" x14ac:dyDescent="0.2">
      <c r="A249" s="24"/>
      <c r="B249" s="3"/>
      <c r="C249" s="3"/>
      <c r="D249" s="9"/>
      <c r="E249" s="4"/>
    </row>
    <row r="250" spans="1:5" s="5" customFormat="1" ht="17.2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8" s="5" customFormat="1" ht="17.45" customHeight="1" x14ac:dyDescent="0.2">
      <c r="A257" s="24"/>
      <c r="B257" s="3"/>
      <c r="C257" s="3"/>
      <c r="D257" s="9"/>
      <c r="E257" s="4"/>
    </row>
    <row r="258" spans="1:8" s="5" customFormat="1" ht="17.45" customHeight="1" x14ac:dyDescent="0.2">
      <c r="A258" s="24"/>
      <c r="B258" s="3"/>
      <c r="C258" s="3"/>
      <c r="D258" s="9"/>
      <c r="E258" s="4"/>
    </row>
    <row r="259" spans="1:8" s="5" customFormat="1" ht="17.45" customHeight="1" x14ac:dyDescent="0.2">
      <c r="A259" s="24"/>
      <c r="B259" s="3"/>
      <c r="C259" s="3"/>
      <c r="D259" s="9"/>
      <c r="E259" s="4"/>
    </row>
    <row r="260" spans="1:8" s="5" customFormat="1" ht="17.45" customHeight="1" x14ac:dyDescent="0.2">
      <c r="A260" s="24"/>
      <c r="B260" s="3"/>
      <c r="C260" s="3"/>
      <c r="D260" s="9"/>
      <c r="E260" s="4"/>
    </row>
    <row r="261" spans="1:8" s="5" customFormat="1" ht="17.45" customHeight="1" x14ac:dyDescent="0.2">
      <c r="A261" s="24"/>
      <c r="B261" s="3"/>
      <c r="C261" s="3"/>
      <c r="D261" s="9"/>
      <c r="E261" s="4"/>
    </row>
    <row r="262" spans="1:8" s="5" customFormat="1" ht="17.45" customHeight="1" x14ac:dyDescent="0.2">
      <c r="A262" s="24"/>
      <c r="B262" s="3"/>
      <c r="C262" s="3"/>
      <c r="D262" s="9"/>
      <c r="E262" s="4"/>
    </row>
    <row r="263" spans="1:8" s="5" customFormat="1" ht="17.45" customHeight="1" x14ac:dyDescent="0.2">
      <c r="A263" s="24"/>
      <c r="B263" s="3"/>
      <c r="C263" s="3"/>
      <c r="D263" s="9"/>
      <c r="E263" s="4"/>
    </row>
    <row r="264" spans="1:8" s="5" customFormat="1" ht="17.45" customHeight="1" x14ac:dyDescent="0.2">
      <c r="A264" s="24"/>
      <c r="B264" s="3"/>
      <c r="C264" s="3"/>
      <c r="D264" s="9"/>
      <c r="E264" s="4"/>
    </row>
    <row r="265" spans="1:8" s="5" customFormat="1" ht="17.45" customHeight="1" x14ac:dyDescent="0.2">
      <c r="A265" s="24"/>
      <c r="B265" s="3"/>
      <c r="C265" s="3"/>
      <c r="D265" s="9"/>
      <c r="E265" s="4"/>
    </row>
    <row r="266" spans="1:8" s="5" customFormat="1" ht="17.45" customHeight="1" x14ac:dyDescent="0.2">
      <c r="A266" s="24"/>
      <c r="B266" s="3"/>
      <c r="C266" s="3"/>
      <c r="D266" s="9"/>
      <c r="E266" s="4"/>
    </row>
    <row r="267" spans="1:8" s="5" customFormat="1" ht="17.45" customHeight="1" x14ac:dyDescent="0.2">
      <c r="A267" s="24"/>
      <c r="B267" s="3"/>
      <c r="C267" s="3"/>
      <c r="D267" s="9"/>
      <c r="E267" s="4"/>
    </row>
    <row r="268" spans="1:8" s="5" customFormat="1" ht="17.45" customHeight="1" x14ac:dyDescent="0.2">
      <c r="A268" s="24"/>
      <c r="B268" s="3"/>
      <c r="C268" s="3"/>
      <c r="D268" s="9"/>
      <c r="E268" s="4"/>
    </row>
    <row r="269" spans="1:8" s="5" customFormat="1" ht="20.45" customHeight="1" x14ac:dyDescent="0.2">
      <c r="A269" s="24"/>
      <c r="B269" s="3"/>
      <c r="C269" s="3"/>
      <c r="D269" s="9"/>
      <c r="E269" s="4"/>
      <c r="H269" s="3"/>
    </row>
  </sheetData>
  <mergeCells count="13">
    <mergeCell ref="A204:E204"/>
    <mergeCell ref="A194:E194"/>
    <mergeCell ref="A195:E195"/>
    <mergeCell ref="A196:E196"/>
    <mergeCell ref="D201:E201"/>
    <mergeCell ref="D202:E202"/>
    <mergeCell ref="A203:E203"/>
    <mergeCell ref="A7:E7"/>
    <mergeCell ref="A2:E2"/>
    <mergeCell ref="A3:E3"/>
    <mergeCell ref="A4:E4"/>
    <mergeCell ref="A5:E5"/>
    <mergeCell ref="A6: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23AF-C104-4576-B4A0-997D0261E6E5}">
  <dimension ref="A1:H274"/>
  <sheetViews>
    <sheetView workbookViewId="0">
      <selection activeCell="A3" sqref="A3:E3"/>
    </sheetView>
  </sheetViews>
  <sheetFormatPr defaultColWidth="11.5" defaultRowHeight="12.75" x14ac:dyDescent="0.2"/>
  <cols>
    <col min="1" max="1" width="15.83203125" style="24" bestFit="1" customWidth="1"/>
    <col min="2" max="2" width="27.1640625" style="3" customWidth="1"/>
    <col min="3" max="3" width="52" style="3" bestFit="1" customWidth="1"/>
    <col min="4" max="4" width="101.1640625" style="9" customWidth="1"/>
    <col min="5" max="5" width="23.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528</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5" s="5" customFormat="1" ht="16.5" x14ac:dyDescent="0.25">
      <c r="A97" s="26">
        <v>42003</v>
      </c>
      <c r="B97" s="16" t="s">
        <v>185</v>
      </c>
      <c r="C97" s="12" t="s">
        <v>186</v>
      </c>
      <c r="D97" s="12" t="s">
        <v>187</v>
      </c>
      <c r="E97" s="14">
        <v>23600</v>
      </c>
    </row>
    <row r="98" spans="1:5" s="5" customFormat="1" ht="16.5" x14ac:dyDescent="0.25">
      <c r="A98" s="26">
        <v>42003</v>
      </c>
      <c r="B98" s="16" t="s">
        <v>188</v>
      </c>
      <c r="C98" s="12" t="s">
        <v>189</v>
      </c>
      <c r="D98" s="12" t="s">
        <v>190</v>
      </c>
      <c r="E98" s="14">
        <v>23600</v>
      </c>
    </row>
    <row r="99" spans="1:5" s="5" customFormat="1" ht="16.5" x14ac:dyDescent="0.25">
      <c r="A99" s="26">
        <v>42009</v>
      </c>
      <c r="B99" s="16" t="s">
        <v>191</v>
      </c>
      <c r="C99" s="12" t="s">
        <v>186</v>
      </c>
      <c r="D99" s="12" t="s">
        <v>187</v>
      </c>
      <c r="E99" s="14">
        <v>23600</v>
      </c>
    </row>
    <row r="100" spans="1:5" s="5" customFormat="1" ht="16.5" x14ac:dyDescent="0.25">
      <c r="A100" s="26">
        <v>42034</v>
      </c>
      <c r="B100" s="16" t="s">
        <v>192</v>
      </c>
      <c r="C100" s="12" t="s">
        <v>193</v>
      </c>
      <c r="D100" s="12" t="s">
        <v>194</v>
      </c>
      <c r="E100" s="14">
        <v>72320</v>
      </c>
    </row>
    <row r="101" spans="1:5" s="5" customFormat="1" ht="16.5" x14ac:dyDescent="0.25">
      <c r="A101" s="26">
        <v>42035</v>
      </c>
      <c r="B101" s="16" t="s">
        <v>195</v>
      </c>
      <c r="C101" s="12" t="s">
        <v>196</v>
      </c>
      <c r="D101" s="12" t="s">
        <v>197</v>
      </c>
      <c r="E101" s="14">
        <v>23600</v>
      </c>
    </row>
    <row r="102" spans="1:5" s="5" customFormat="1" ht="16.5" x14ac:dyDescent="0.25">
      <c r="A102" s="26">
        <v>42035</v>
      </c>
      <c r="B102" s="16" t="s">
        <v>198</v>
      </c>
      <c r="C102" s="12" t="s">
        <v>189</v>
      </c>
      <c r="D102" s="12" t="s">
        <v>190</v>
      </c>
      <c r="E102" s="14">
        <v>23600</v>
      </c>
    </row>
    <row r="103" spans="1:5" s="5" customFormat="1" ht="16.5" x14ac:dyDescent="0.25">
      <c r="A103" s="26">
        <v>42040</v>
      </c>
      <c r="B103" s="16" t="s">
        <v>199</v>
      </c>
      <c r="C103" s="12" t="s">
        <v>186</v>
      </c>
      <c r="D103" s="12" t="s">
        <v>187</v>
      </c>
      <c r="E103" s="14">
        <v>23600</v>
      </c>
    </row>
    <row r="104" spans="1:5" s="5" customFormat="1" ht="16.5" x14ac:dyDescent="0.25">
      <c r="A104" s="26">
        <v>42040</v>
      </c>
      <c r="B104" s="16" t="s">
        <v>85</v>
      </c>
      <c r="C104" s="12" t="s">
        <v>200</v>
      </c>
      <c r="D104" s="12" t="s">
        <v>201</v>
      </c>
      <c r="E104" s="14">
        <v>13697.39</v>
      </c>
    </row>
    <row r="105" spans="1:5" s="5" customFormat="1" ht="16.5" x14ac:dyDescent="0.25">
      <c r="A105" s="26">
        <v>42063</v>
      </c>
      <c r="B105" s="16" t="s">
        <v>202</v>
      </c>
      <c r="C105" s="12" t="s">
        <v>183</v>
      </c>
      <c r="D105" s="12" t="s">
        <v>203</v>
      </c>
      <c r="E105" s="14">
        <v>25000</v>
      </c>
    </row>
    <row r="106" spans="1:5" s="5" customFormat="1" ht="16.5" x14ac:dyDescent="0.25">
      <c r="A106" s="26">
        <v>42063</v>
      </c>
      <c r="B106" s="16" t="s">
        <v>204</v>
      </c>
      <c r="C106" s="12" t="s">
        <v>205</v>
      </c>
      <c r="D106" s="12" t="s">
        <v>206</v>
      </c>
      <c r="E106" s="14">
        <v>529759.6</v>
      </c>
    </row>
    <row r="107" spans="1:5" s="5" customFormat="1" ht="16.5" x14ac:dyDescent="0.25">
      <c r="A107" s="26">
        <v>42063</v>
      </c>
      <c r="B107" s="16" t="s">
        <v>207</v>
      </c>
      <c r="C107" s="12" t="s">
        <v>196</v>
      </c>
      <c r="D107" s="12" t="s">
        <v>208</v>
      </c>
      <c r="E107" s="14">
        <v>23600</v>
      </c>
    </row>
    <row r="108" spans="1:5" s="5" customFormat="1" ht="16.5" x14ac:dyDescent="0.25">
      <c r="A108" s="26">
        <v>42063</v>
      </c>
      <c r="B108" s="16" t="s">
        <v>209</v>
      </c>
      <c r="C108" s="12" t="s">
        <v>189</v>
      </c>
      <c r="D108" s="12" t="s">
        <v>190</v>
      </c>
      <c r="E108" s="14">
        <v>23600</v>
      </c>
    </row>
    <row r="109" spans="1:5" s="5" customFormat="1" ht="33" x14ac:dyDescent="0.25">
      <c r="A109" s="26">
        <v>42078</v>
      </c>
      <c r="B109" s="16" t="s">
        <v>210</v>
      </c>
      <c r="C109" s="12" t="s">
        <v>211</v>
      </c>
      <c r="D109" s="12" t="s">
        <v>212</v>
      </c>
      <c r="E109" s="14">
        <v>25200</v>
      </c>
    </row>
    <row r="110" spans="1:5" s="5" customFormat="1" ht="33" x14ac:dyDescent="0.25">
      <c r="A110" s="26">
        <v>42094</v>
      </c>
      <c r="B110" s="16" t="s">
        <v>213</v>
      </c>
      <c r="C110" s="12" t="s">
        <v>214</v>
      </c>
      <c r="D110" s="12" t="s">
        <v>215</v>
      </c>
      <c r="E110" s="14">
        <v>150000</v>
      </c>
    </row>
    <row r="111" spans="1:5" s="5" customFormat="1" ht="33" x14ac:dyDescent="0.25">
      <c r="A111" s="26">
        <v>42095</v>
      </c>
      <c r="B111" s="16" t="s">
        <v>216</v>
      </c>
      <c r="C111" s="12" t="s">
        <v>205</v>
      </c>
      <c r="D111" s="12" t="s">
        <v>217</v>
      </c>
      <c r="E111" s="14">
        <v>413000</v>
      </c>
    </row>
    <row r="112" spans="1:5" s="5" customFormat="1" ht="16.5" x14ac:dyDescent="0.25">
      <c r="A112" s="26">
        <v>42109</v>
      </c>
      <c r="B112" s="16" t="s">
        <v>218</v>
      </c>
      <c r="C112" s="12" t="s">
        <v>205</v>
      </c>
      <c r="D112" s="12" t="s">
        <v>219</v>
      </c>
      <c r="E112" s="14">
        <v>2089759.6</v>
      </c>
    </row>
    <row r="113" spans="1:5" s="5" customFormat="1" ht="33" x14ac:dyDescent="0.25">
      <c r="A113" s="26">
        <v>42124</v>
      </c>
      <c r="B113" s="16" t="s">
        <v>220</v>
      </c>
      <c r="C113" s="12" t="s">
        <v>221</v>
      </c>
      <c r="D113" s="12" t="s">
        <v>222</v>
      </c>
      <c r="E113" s="14">
        <v>210501.48</v>
      </c>
    </row>
    <row r="114" spans="1:5" s="5" customFormat="1" ht="33" x14ac:dyDescent="0.25">
      <c r="A114" s="26">
        <v>42130</v>
      </c>
      <c r="B114" s="16" t="s">
        <v>134</v>
      </c>
      <c r="C114" s="12" t="s">
        <v>223</v>
      </c>
      <c r="D114" s="12" t="s">
        <v>224</v>
      </c>
      <c r="E114" s="14">
        <v>81243</v>
      </c>
    </row>
    <row r="115" spans="1:5" s="5" customFormat="1" ht="33" x14ac:dyDescent="0.25">
      <c r="A115" s="26">
        <v>42263</v>
      </c>
      <c r="B115" s="16" t="s">
        <v>225</v>
      </c>
      <c r="C115" s="12" t="s">
        <v>226</v>
      </c>
      <c r="D115" s="12" t="s">
        <v>227</v>
      </c>
      <c r="E115" s="14">
        <v>7198</v>
      </c>
    </row>
    <row r="116" spans="1:5" s="5" customFormat="1" ht="33" x14ac:dyDescent="0.25">
      <c r="A116" s="26">
        <v>42277</v>
      </c>
      <c r="B116" s="16" t="s">
        <v>228</v>
      </c>
      <c r="C116" s="12" t="s">
        <v>229</v>
      </c>
      <c r="D116" s="12" t="s">
        <v>230</v>
      </c>
      <c r="E116" s="14">
        <v>27140</v>
      </c>
    </row>
    <row r="117" spans="1:5" s="5" customFormat="1" ht="33" x14ac:dyDescent="0.25">
      <c r="A117" s="26">
        <v>42307</v>
      </c>
      <c r="B117" s="16" t="s">
        <v>231</v>
      </c>
      <c r="C117" s="12" t="s">
        <v>229</v>
      </c>
      <c r="D117" s="12" t="s">
        <v>232</v>
      </c>
      <c r="E117" s="14">
        <v>27140</v>
      </c>
    </row>
    <row r="118" spans="1:5" s="5" customFormat="1" ht="16.5" x14ac:dyDescent="0.25">
      <c r="A118" s="26">
        <v>42307</v>
      </c>
      <c r="B118" s="16" t="s">
        <v>233</v>
      </c>
      <c r="C118" s="12" t="s">
        <v>234</v>
      </c>
      <c r="D118" s="12" t="s">
        <v>235</v>
      </c>
      <c r="E118" s="14">
        <v>141600</v>
      </c>
    </row>
    <row r="119" spans="1:5" s="5" customFormat="1" ht="16.5" x14ac:dyDescent="0.25">
      <c r="A119" s="26">
        <v>42326</v>
      </c>
      <c r="B119" s="16" t="s">
        <v>236</v>
      </c>
      <c r="C119" s="12" t="s">
        <v>237</v>
      </c>
      <c r="D119" s="12" t="s">
        <v>238</v>
      </c>
      <c r="E119" s="14">
        <v>36000</v>
      </c>
    </row>
    <row r="120" spans="1:5" s="5" customFormat="1" ht="33" x14ac:dyDescent="0.25">
      <c r="A120" s="26">
        <v>42338</v>
      </c>
      <c r="B120" s="16" t="s">
        <v>239</v>
      </c>
      <c r="C120" s="12" t="s">
        <v>229</v>
      </c>
      <c r="D120" s="12" t="s">
        <v>240</v>
      </c>
      <c r="E120" s="14">
        <v>27140</v>
      </c>
    </row>
    <row r="121" spans="1:5" s="5" customFormat="1" ht="16.5" x14ac:dyDescent="0.25">
      <c r="A121" s="26">
        <v>42338</v>
      </c>
      <c r="B121" s="16" t="s">
        <v>241</v>
      </c>
      <c r="C121" s="12" t="s">
        <v>234</v>
      </c>
      <c r="D121" s="12" t="s">
        <v>242</v>
      </c>
      <c r="E121" s="14">
        <v>141600</v>
      </c>
    </row>
    <row r="122" spans="1:5" s="5" customFormat="1" ht="16.5" x14ac:dyDescent="0.25">
      <c r="A122" s="26">
        <v>42368</v>
      </c>
      <c r="B122" s="16" t="s">
        <v>243</v>
      </c>
      <c r="C122" s="12" t="s">
        <v>234</v>
      </c>
      <c r="D122" s="12" t="s">
        <v>244</v>
      </c>
      <c r="E122" s="14">
        <v>141600</v>
      </c>
    </row>
    <row r="123" spans="1:5" s="5" customFormat="1" ht="33" x14ac:dyDescent="0.25">
      <c r="A123" s="26">
        <v>42369</v>
      </c>
      <c r="B123" s="16" t="s">
        <v>245</v>
      </c>
      <c r="C123" s="12" t="s">
        <v>246</v>
      </c>
      <c r="D123" s="12" t="s">
        <v>247</v>
      </c>
      <c r="E123" s="14">
        <v>70800</v>
      </c>
    </row>
    <row r="124" spans="1:5" s="5" customFormat="1" ht="33" x14ac:dyDescent="0.25">
      <c r="A124" s="26">
        <v>42399</v>
      </c>
      <c r="B124" s="16" t="s">
        <v>248</v>
      </c>
      <c r="C124" s="12" t="s">
        <v>249</v>
      </c>
      <c r="D124" s="12" t="s">
        <v>250</v>
      </c>
      <c r="E124" s="14">
        <v>40000</v>
      </c>
    </row>
    <row r="125" spans="1:5" s="5" customFormat="1" ht="16.5" x14ac:dyDescent="0.25">
      <c r="A125" s="26">
        <v>42399</v>
      </c>
      <c r="B125" s="16" t="s">
        <v>251</v>
      </c>
      <c r="C125" s="12" t="s">
        <v>234</v>
      </c>
      <c r="D125" s="12" t="s">
        <v>242</v>
      </c>
      <c r="E125" s="14">
        <v>141600</v>
      </c>
    </row>
    <row r="126" spans="1:5" s="5" customFormat="1" ht="16.5" x14ac:dyDescent="0.25">
      <c r="A126" s="26">
        <v>42429</v>
      </c>
      <c r="B126" s="16" t="s">
        <v>252</v>
      </c>
      <c r="C126" s="12" t="s">
        <v>234</v>
      </c>
      <c r="D126" s="12" t="s">
        <v>244</v>
      </c>
      <c r="E126" s="14">
        <v>141600</v>
      </c>
    </row>
    <row r="127" spans="1:5" s="5" customFormat="1" ht="33" x14ac:dyDescent="0.25">
      <c r="A127" s="26">
        <v>42429</v>
      </c>
      <c r="B127" s="16" t="s">
        <v>253</v>
      </c>
      <c r="C127" s="12" t="s">
        <v>246</v>
      </c>
      <c r="D127" s="12" t="s">
        <v>254</v>
      </c>
      <c r="E127" s="14">
        <v>70800</v>
      </c>
    </row>
    <row r="128" spans="1:5" s="5" customFormat="1" ht="16.5" x14ac:dyDescent="0.25">
      <c r="A128" s="26">
        <v>42431</v>
      </c>
      <c r="B128" s="16" t="s">
        <v>255</v>
      </c>
      <c r="C128" s="12" t="s">
        <v>256</v>
      </c>
      <c r="D128" s="12" t="s">
        <v>257</v>
      </c>
      <c r="E128" s="14">
        <v>59000</v>
      </c>
    </row>
    <row r="129" spans="1:5" s="5" customFormat="1" ht="16.5" x14ac:dyDescent="0.25">
      <c r="A129" s="26">
        <v>42459</v>
      </c>
      <c r="B129" s="16" t="s">
        <v>258</v>
      </c>
      <c r="C129" s="12" t="s">
        <v>234</v>
      </c>
      <c r="D129" s="12" t="s">
        <v>244</v>
      </c>
      <c r="E129" s="14">
        <v>141600</v>
      </c>
    </row>
    <row r="130" spans="1:5" s="5" customFormat="1" ht="33" x14ac:dyDescent="0.25">
      <c r="A130" s="26">
        <v>42489</v>
      </c>
      <c r="B130" s="16" t="s">
        <v>259</v>
      </c>
      <c r="C130" s="12" t="s">
        <v>246</v>
      </c>
      <c r="D130" s="12" t="s">
        <v>260</v>
      </c>
      <c r="E130" s="14">
        <v>70800</v>
      </c>
    </row>
    <row r="131" spans="1:5" s="5" customFormat="1" ht="33" x14ac:dyDescent="0.25">
      <c r="A131" s="26">
        <v>42551</v>
      </c>
      <c r="B131" s="16" t="s">
        <v>261</v>
      </c>
      <c r="C131" s="12" t="s">
        <v>246</v>
      </c>
      <c r="D131" s="12" t="s">
        <v>262</v>
      </c>
      <c r="E131" s="14">
        <v>70800</v>
      </c>
    </row>
    <row r="132" spans="1:5" s="5" customFormat="1" ht="33" x14ac:dyDescent="0.25">
      <c r="A132" s="26">
        <v>42607</v>
      </c>
      <c r="B132" s="16" t="s">
        <v>263</v>
      </c>
      <c r="C132" s="12" t="s">
        <v>246</v>
      </c>
      <c r="D132" s="12" t="s">
        <v>264</v>
      </c>
      <c r="E132" s="14">
        <v>70800</v>
      </c>
    </row>
    <row r="133" spans="1:5" s="5" customFormat="1" ht="33" x14ac:dyDescent="0.25">
      <c r="A133" s="26">
        <v>42612</v>
      </c>
      <c r="B133" s="16" t="s">
        <v>202</v>
      </c>
      <c r="C133" s="12" t="s">
        <v>265</v>
      </c>
      <c r="D133" s="12" t="s">
        <v>250</v>
      </c>
      <c r="E133" s="14">
        <v>41300</v>
      </c>
    </row>
    <row r="134" spans="1:5" s="5" customFormat="1" ht="33" x14ac:dyDescent="0.25">
      <c r="A134" s="26">
        <v>42643</v>
      </c>
      <c r="B134" s="16" t="s">
        <v>266</v>
      </c>
      <c r="C134" s="12" t="s">
        <v>246</v>
      </c>
      <c r="D134" s="12" t="s">
        <v>267</v>
      </c>
      <c r="E134" s="14">
        <v>35400</v>
      </c>
    </row>
    <row r="135" spans="1:5" s="5" customFormat="1" ht="16.5" x14ac:dyDescent="0.25">
      <c r="A135" s="26">
        <v>43069</v>
      </c>
      <c r="B135" s="16" t="s">
        <v>268</v>
      </c>
      <c r="C135" s="12" t="s">
        <v>8</v>
      </c>
      <c r="D135" s="12" t="s">
        <v>269</v>
      </c>
      <c r="E135" s="14">
        <v>53045.62</v>
      </c>
    </row>
    <row r="136" spans="1:5" s="5" customFormat="1" ht="16.5" x14ac:dyDescent="0.25">
      <c r="A136" s="26">
        <v>43099</v>
      </c>
      <c r="B136" s="16" t="s">
        <v>270</v>
      </c>
      <c r="C136" s="12" t="s">
        <v>8</v>
      </c>
      <c r="D136" s="12" t="s">
        <v>271</v>
      </c>
      <c r="E136" s="14">
        <v>102604</v>
      </c>
    </row>
    <row r="137" spans="1:5" s="5" customFormat="1" ht="16.5" x14ac:dyDescent="0.25">
      <c r="A137" s="26">
        <v>43555</v>
      </c>
      <c r="B137" s="16" t="s">
        <v>272</v>
      </c>
      <c r="C137" s="12" t="s">
        <v>273</v>
      </c>
      <c r="D137" s="12" t="s">
        <v>274</v>
      </c>
      <c r="E137" s="14">
        <v>66300</v>
      </c>
    </row>
    <row r="138" spans="1:5" s="5" customFormat="1" ht="16.5" x14ac:dyDescent="0.25">
      <c r="A138" s="26">
        <v>43613</v>
      </c>
      <c r="B138" s="16" t="s">
        <v>275</v>
      </c>
      <c r="C138" s="12" t="s">
        <v>8</v>
      </c>
      <c r="D138" s="12" t="s">
        <v>276</v>
      </c>
      <c r="E138" s="14">
        <f>133386+180.57</f>
        <v>133566.57</v>
      </c>
    </row>
    <row r="139" spans="1:5" s="5" customFormat="1" ht="16.5" x14ac:dyDescent="0.25">
      <c r="A139" s="26">
        <v>43646</v>
      </c>
      <c r="B139" s="16" t="s">
        <v>277</v>
      </c>
      <c r="C139" s="12" t="s">
        <v>8</v>
      </c>
      <c r="D139" s="12" t="s">
        <v>278</v>
      </c>
      <c r="E139" s="14">
        <v>133386</v>
      </c>
    </row>
    <row r="140" spans="1:5" s="5" customFormat="1" ht="16.5" x14ac:dyDescent="0.25">
      <c r="A140" s="26">
        <v>43676</v>
      </c>
      <c r="B140" s="16" t="s">
        <v>279</v>
      </c>
      <c r="C140" s="12" t="s">
        <v>8</v>
      </c>
      <c r="D140" s="12" t="s">
        <v>280</v>
      </c>
      <c r="E140" s="14">
        <v>133386</v>
      </c>
    </row>
    <row r="141" spans="1:5" s="5" customFormat="1" ht="16.5" x14ac:dyDescent="0.25">
      <c r="A141" s="26">
        <v>43677</v>
      </c>
      <c r="B141" s="16" t="s">
        <v>281</v>
      </c>
      <c r="C141" s="12" t="s">
        <v>273</v>
      </c>
      <c r="D141" s="12" t="s">
        <v>274</v>
      </c>
      <c r="E141" s="14">
        <v>67440</v>
      </c>
    </row>
    <row r="142" spans="1:5" s="5" customFormat="1" ht="16.5" x14ac:dyDescent="0.25">
      <c r="A142" s="26">
        <v>43707</v>
      </c>
      <c r="B142" s="16" t="s">
        <v>282</v>
      </c>
      <c r="C142" s="12" t="s">
        <v>8</v>
      </c>
      <c r="D142" s="12" t="s">
        <v>283</v>
      </c>
      <c r="E142" s="14">
        <v>133386</v>
      </c>
    </row>
    <row r="143" spans="1:5" s="5" customFormat="1" ht="16.5" x14ac:dyDescent="0.25">
      <c r="A143" s="26">
        <v>43738</v>
      </c>
      <c r="B143" s="16" t="s">
        <v>284</v>
      </c>
      <c r="C143" s="12" t="s">
        <v>8</v>
      </c>
      <c r="D143" s="12" t="s">
        <v>285</v>
      </c>
      <c r="E143" s="14">
        <v>133386</v>
      </c>
    </row>
    <row r="144" spans="1:5" s="5" customFormat="1" ht="16.5" x14ac:dyDescent="0.25">
      <c r="A144" s="26">
        <v>43767</v>
      </c>
      <c r="B144" s="16" t="s">
        <v>286</v>
      </c>
      <c r="C144" s="12" t="s">
        <v>8</v>
      </c>
      <c r="D144" s="12" t="s">
        <v>287</v>
      </c>
      <c r="E144" s="14">
        <v>133386</v>
      </c>
    </row>
    <row r="145" spans="1:5" s="5" customFormat="1" ht="16.5" x14ac:dyDescent="0.25">
      <c r="A145" s="26">
        <v>43799</v>
      </c>
      <c r="B145" s="16" t="s">
        <v>288</v>
      </c>
      <c r="C145" s="12" t="s">
        <v>8</v>
      </c>
      <c r="D145" s="12" t="s">
        <v>289</v>
      </c>
      <c r="E145" s="14">
        <v>133386</v>
      </c>
    </row>
    <row r="146" spans="1:5" s="5" customFormat="1" ht="16.5" x14ac:dyDescent="0.25">
      <c r="A146" s="26">
        <v>43830</v>
      </c>
      <c r="B146" s="16" t="s">
        <v>290</v>
      </c>
      <c r="C146" s="12" t="s">
        <v>8</v>
      </c>
      <c r="D146" s="12" t="s">
        <v>291</v>
      </c>
      <c r="E146" s="14">
        <v>133386</v>
      </c>
    </row>
    <row r="147" spans="1:5" s="5" customFormat="1" ht="16.5" x14ac:dyDescent="0.25">
      <c r="A147" s="26">
        <v>43860</v>
      </c>
      <c r="B147" s="16" t="s">
        <v>292</v>
      </c>
      <c r="C147" s="12" t="s">
        <v>8</v>
      </c>
      <c r="D147" s="12" t="s">
        <v>293</v>
      </c>
      <c r="E147" s="14">
        <v>133386</v>
      </c>
    </row>
    <row r="148" spans="1:5" s="5" customFormat="1" ht="16.5" x14ac:dyDescent="0.25">
      <c r="A148" s="26">
        <v>43890</v>
      </c>
      <c r="B148" s="16" t="s">
        <v>294</v>
      </c>
      <c r="C148" s="12" t="s">
        <v>8</v>
      </c>
      <c r="D148" s="12" t="s">
        <v>295</v>
      </c>
      <c r="E148" s="14">
        <v>133386</v>
      </c>
    </row>
    <row r="149" spans="1:5" s="5" customFormat="1" ht="16.5" x14ac:dyDescent="0.25">
      <c r="A149" s="26">
        <v>43920</v>
      </c>
      <c r="B149" s="16" t="s">
        <v>296</v>
      </c>
      <c r="C149" s="12" t="s">
        <v>8</v>
      </c>
      <c r="D149" s="12" t="s">
        <v>297</v>
      </c>
      <c r="E149" s="14">
        <v>133386</v>
      </c>
    </row>
    <row r="150" spans="1:5" s="5" customFormat="1" ht="33" x14ac:dyDescent="0.25">
      <c r="A150" s="26">
        <v>43931</v>
      </c>
      <c r="B150" s="16" t="s">
        <v>298</v>
      </c>
      <c r="C150" s="12" t="s">
        <v>57</v>
      </c>
      <c r="D150" s="12" t="s">
        <v>58</v>
      </c>
      <c r="E150" s="14">
        <v>40720</v>
      </c>
    </row>
    <row r="151" spans="1:5" s="5" customFormat="1" ht="16.5" x14ac:dyDescent="0.25">
      <c r="A151" s="26">
        <v>43949</v>
      </c>
      <c r="B151" s="16" t="s">
        <v>299</v>
      </c>
      <c r="C151" s="12" t="s">
        <v>8</v>
      </c>
      <c r="D151" s="12" t="s">
        <v>300</v>
      </c>
      <c r="E151" s="14">
        <v>133386</v>
      </c>
    </row>
    <row r="152" spans="1:5" s="5" customFormat="1" ht="16.5" x14ac:dyDescent="0.25">
      <c r="A152" s="26">
        <v>43981</v>
      </c>
      <c r="B152" s="16" t="s">
        <v>301</v>
      </c>
      <c r="C152" s="12" t="s">
        <v>8</v>
      </c>
      <c r="D152" s="12" t="s">
        <v>302</v>
      </c>
      <c r="E152" s="14">
        <v>133386</v>
      </c>
    </row>
    <row r="153" spans="1:5" s="5" customFormat="1" ht="16.5" x14ac:dyDescent="0.25">
      <c r="A153" s="26">
        <v>43995</v>
      </c>
      <c r="B153" s="16" t="s">
        <v>303</v>
      </c>
      <c r="C153" s="12" t="s">
        <v>304</v>
      </c>
      <c r="D153" s="12" t="s">
        <v>305</v>
      </c>
      <c r="E153" s="14">
        <v>360000</v>
      </c>
    </row>
    <row r="154" spans="1:5" s="5" customFormat="1" ht="16.5" x14ac:dyDescent="0.25">
      <c r="A154" s="26">
        <v>43998</v>
      </c>
      <c r="B154" s="16" t="s">
        <v>306</v>
      </c>
      <c r="C154" s="12" t="s">
        <v>307</v>
      </c>
      <c r="D154" s="12" t="s">
        <v>308</v>
      </c>
      <c r="E154" s="14">
        <v>156472.1</v>
      </c>
    </row>
    <row r="155" spans="1:5" s="5" customFormat="1" ht="16.5" x14ac:dyDescent="0.25">
      <c r="A155" s="26">
        <v>43999</v>
      </c>
      <c r="B155" s="16" t="s">
        <v>309</v>
      </c>
      <c r="C155" s="12" t="s">
        <v>307</v>
      </c>
      <c r="D155" s="12" t="s">
        <v>308</v>
      </c>
      <c r="E155" s="14">
        <v>157118.1</v>
      </c>
    </row>
    <row r="156" spans="1:5" s="5" customFormat="1" ht="16.5" x14ac:dyDescent="0.25">
      <c r="A156" s="26">
        <v>44005</v>
      </c>
      <c r="B156" s="16" t="s">
        <v>310</v>
      </c>
      <c r="C156" s="12" t="s">
        <v>311</v>
      </c>
      <c r="D156" s="12" t="s">
        <v>308</v>
      </c>
      <c r="E156" s="14">
        <v>77175.600000000006</v>
      </c>
    </row>
    <row r="157" spans="1:5" s="5" customFormat="1" ht="16.5" x14ac:dyDescent="0.25">
      <c r="A157" s="26">
        <v>44010</v>
      </c>
      <c r="B157" s="16" t="s">
        <v>312</v>
      </c>
      <c r="C157" s="12" t="s">
        <v>313</v>
      </c>
      <c r="D157" s="12" t="s">
        <v>308</v>
      </c>
      <c r="E157" s="14">
        <v>157925.6</v>
      </c>
    </row>
    <row r="158" spans="1:5" s="5" customFormat="1" ht="16.5" x14ac:dyDescent="0.25">
      <c r="A158" s="26">
        <v>44011</v>
      </c>
      <c r="B158" s="16" t="s">
        <v>314</v>
      </c>
      <c r="C158" s="12" t="s">
        <v>315</v>
      </c>
      <c r="D158" s="12" t="s">
        <v>308</v>
      </c>
      <c r="E158" s="14">
        <v>154351.20000000001</v>
      </c>
    </row>
    <row r="159" spans="1:5" s="5" customFormat="1" ht="16.5" x14ac:dyDescent="0.25">
      <c r="A159" s="26">
        <v>44012</v>
      </c>
      <c r="B159" s="16" t="s">
        <v>316</v>
      </c>
      <c r="C159" s="12" t="s">
        <v>8</v>
      </c>
      <c r="D159" s="12" t="s">
        <v>317</v>
      </c>
      <c r="E159" s="14">
        <v>133386</v>
      </c>
    </row>
    <row r="160" spans="1:5" s="5" customFormat="1" ht="16.5" x14ac:dyDescent="0.25">
      <c r="A160" s="26">
        <v>44041</v>
      </c>
      <c r="B160" s="16" t="s">
        <v>318</v>
      </c>
      <c r="C160" s="12" t="s">
        <v>8</v>
      </c>
      <c r="D160" s="12" t="s">
        <v>319</v>
      </c>
      <c r="E160" s="14">
        <v>133386</v>
      </c>
    </row>
    <row r="161" spans="1:8" s="5" customFormat="1" ht="16.5" x14ac:dyDescent="0.25">
      <c r="A161" s="27">
        <v>44134</v>
      </c>
      <c r="B161" s="19" t="s">
        <v>320</v>
      </c>
      <c r="C161" s="31" t="s">
        <v>321</v>
      </c>
      <c r="D161" s="12" t="s">
        <v>322</v>
      </c>
      <c r="E161" s="14">
        <v>53552.37</v>
      </c>
    </row>
    <row r="162" spans="1:8" s="5" customFormat="1" ht="33" x14ac:dyDescent="0.25">
      <c r="A162" s="27">
        <v>44165</v>
      </c>
      <c r="B162" s="19" t="s">
        <v>323</v>
      </c>
      <c r="C162" s="31" t="s">
        <v>321</v>
      </c>
      <c r="D162" s="12" t="s">
        <v>324</v>
      </c>
      <c r="E162" s="14">
        <v>55047.25</v>
      </c>
    </row>
    <row r="163" spans="1:8" s="5" customFormat="1" ht="33" x14ac:dyDescent="0.25">
      <c r="A163" s="27">
        <v>44196</v>
      </c>
      <c r="B163" s="23" t="s">
        <v>325</v>
      </c>
      <c r="C163" s="31" t="s">
        <v>321</v>
      </c>
      <c r="D163" s="12" t="s">
        <v>326</v>
      </c>
      <c r="E163" s="14">
        <v>28754.73</v>
      </c>
    </row>
    <row r="164" spans="1:8" s="5" customFormat="1" ht="16.5" x14ac:dyDescent="0.25">
      <c r="A164" s="48">
        <v>44364</v>
      </c>
      <c r="B164" s="49" t="s">
        <v>11</v>
      </c>
      <c r="C164" s="50" t="s">
        <v>12</v>
      </c>
      <c r="D164" s="68" t="s">
        <v>13</v>
      </c>
      <c r="E164" s="37">
        <v>17700</v>
      </c>
    </row>
    <row r="165" spans="1:8" s="5" customFormat="1" ht="33" x14ac:dyDescent="0.25">
      <c r="A165" s="48">
        <v>44908</v>
      </c>
      <c r="B165" s="49" t="s">
        <v>327</v>
      </c>
      <c r="C165" s="51" t="s">
        <v>328</v>
      </c>
      <c r="D165" s="68" t="s">
        <v>330</v>
      </c>
      <c r="E165" s="37">
        <v>425050.16</v>
      </c>
    </row>
    <row r="166" spans="1:8" s="5" customFormat="1" ht="33" x14ac:dyDescent="0.25">
      <c r="A166" s="48">
        <v>44909</v>
      </c>
      <c r="B166" s="49" t="s">
        <v>14</v>
      </c>
      <c r="C166" s="51" t="s">
        <v>329</v>
      </c>
      <c r="D166" s="68" t="s">
        <v>331</v>
      </c>
      <c r="E166" s="37">
        <v>41300</v>
      </c>
    </row>
    <row r="167" spans="1:8" s="5" customFormat="1" ht="16.5" x14ac:dyDescent="0.25">
      <c r="A167" s="48">
        <v>45139</v>
      </c>
      <c r="B167" s="49" t="s">
        <v>335</v>
      </c>
      <c r="C167" s="51" t="s">
        <v>334</v>
      </c>
      <c r="D167" s="68" t="s">
        <v>336</v>
      </c>
      <c r="E167" s="37">
        <v>43660</v>
      </c>
      <c r="F167" s="54"/>
      <c r="G167" s="54"/>
      <c r="H167" s="54"/>
    </row>
    <row r="168" spans="1:8" s="5" customFormat="1" ht="33" x14ac:dyDescent="0.25">
      <c r="A168" s="52">
        <v>45295</v>
      </c>
      <c r="B168" s="53" t="s">
        <v>11</v>
      </c>
      <c r="C168" s="51" t="s">
        <v>393</v>
      </c>
      <c r="D168" s="68" t="s">
        <v>436</v>
      </c>
      <c r="E168" s="37">
        <v>797013.65</v>
      </c>
      <c r="F168" s="55"/>
      <c r="G168" s="55"/>
      <c r="H168" s="55"/>
    </row>
    <row r="169" spans="1:8" s="5" customFormat="1" ht="16.5" x14ac:dyDescent="0.25">
      <c r="A169" s="52">
        <v>45348</v>
      </c>
      <c r="B169" s="53" t="s">
        <v>445</v>
      </c>
      <c r="C169" s="62" t="s">
        <v>446</v>
      </c>
      <c r="D169" s="69" t="s">
        <v>447</v>
      </c>
      <c r="E169" s="37">
        <v>35000</v>
      </c>
      <c r="F169" s="55"/>
      <c r="G169" s="55"/>
      <c r="H169" s="55"/>
    </row>
    <row r="170" spans="1:8" s="5" customFormat="1" ht="33" x14ac:dyDescent="0.25">
      <c r="A170" s="52">
        <v>45352</v>
      </c>
      <c r="B170" s="53" t="s">
        <v>498</v>
      </c>
      <c r="C170" s="62" t="s">
        <v>499</v>
      </c>
      <c r="D170" s="69" t="s">
        <v>500</v>
      </c>
      <c r="E170" s="37">
        <v>133906.4</v>
      </c>
      <c r="F170" s="55"/>
      <c r="G170" s="55"/>
      <c r="H170" s="55"/>
    </row>
    <row r="171" spans="1:8" s="5" customFormat="1" ht="33" x14ac:dyDescent="0.25">
      <c r="A171" s="52">
        <v>45354</v>
      </c>
      <c r="B171" s="53" t="s">
        <v>501</v>
      </c>
      <c r="C171" s="62" t="s">
        <v>502</v>
      </c>
      <c r="D171" s="69" t="s">
        <v>503</v>
      </c>
      <c r="E171" s="37">
        <v>333453.56</v>
      </c>
      <c r="F171" s="55"/>
      <c r="G171" s="55"/>
      <c r="H171" s="55"/>
    </row>
    <row r="172" spans="1:8" s="5" customFormat="1" ht="33" x14ac:dyDescent="0.25">
      <c r="A172" s="27">
        <v>45358</v>
      </c>
      <c r="B172" s="19" t="s">
        <v>529</v>
      </c>
      <c r="C172" s="31" t="s">
        <v>530</v>
      </c>
      <c r="D172" s="42" t="s">
        <v>531</v>
      </c>
      <c r="E172" s="14">
        <v>118000</v>
      </c>
    </row>
    <row r="173" spans="1:8" s="5" customFormat="1" ht="33" x14ac:dyDescent="0.25">
      <c r="A173" s="27">
        <v>45372</v>
      </c>
      <c r="B173" s="19" t="s">
        <v>359</v>
      </c>
      <c r="C173" s="31" t="s">
        <v>499</v>
      </c>
      <c r="D173" s="42" t="s">
        <v>532</v>
      </c>
      <c r="E173" s="14">
        <v>88603.46</v>
      </c>
    </row>
    <row r="174" spans="1:8" s="5" customFormat="1" ht="33" x14ac:dyDescent="0.25">
      <c r="A174" s="52">
        <v>45385</v>
      </c>
      <c r="B174" s="53" t="s">
        <v>511</v>
      </c>
      <c r="C174" s="62" t="s">
        <v>502</v>
      </c>
      <c r="D174" s="69" t="s">
        <v>512</v>
      </c>
      <c r="E174" s="37">
        <v>256052.73</v>
      </c>
      <c r="F174" s="55"/>
      <c r="G174" s="55"/>
      <c r="H174" s="55"/>
    </row>
    <row r="175" spans="1:8" s="5" customFormat="1" ht="33" x14ac:dyDescent="0.25">
      <c r="A175" s="27">
        <v>45389</v>
      </c>
      <c r="B175" s="19" t="s">
        <v>390</v>
      </c>
      <c r="C175" s="31" t="s">
        <v>530</v>
      </c>
      <c r="D175" s="42" t="s">
        <v>533</v>
      </c>
      <c r="E175" s="14">
        <v>118000</v>
      </c>
    </row>
    <row r="176" spans="1:8" s="5" customFormat="1" ht="33" x14ac:dyDescent="0.25">
      <c r="A176" s="27">
        <v>45391</v>
      </c>
      <c r="B176" s="19" t="s">
        <v>534</v>
      </c>
      <c r="C176" s="31" t="s">
        <v>535</v>
      </c>
      <c r="D176" s="42" t="s">
        <v>536</v>
      </c>
      <c r="E176" s="14">
        <v>182192</v>
      </c>
    </row>
    <row r="177" spans="1:8" s="5" customFormat="1" ht="33" x14ac:dyDescent="0.25">
      <c r="A177" s="27">
        <v>45398</v>
      </c>
      <c r="B177" s="19" t="s">
        <v>537</v>
      </c>
      <c r="C177" s="31" t="s">
        <v>443</v>
      </c>
      <c r="D177" s="42" t="s">
        <v>538</v>
      </c>
      <c r="E177" s="14">
        <v>215473.55</v>
      </c>
    </row>
    <row r="178" spans="1:8" s="5" customFormat="1" ht="16.5" x14ac:dyDescent="0.25">
      <c r="A178" s="52">
        <v>45404</v>
      </c>
      <c r="B178" s="53" t="s">
        <v>524</v>
      </c>
      <c r="C178" s="62" t="s">
        <v>525</v>
      </c>
      <c r="D178" s="69" t="s">
        <v>526</v>
      </c>
      <c r="E178" s="37">
        <v>211338</v>
      </c>
      <c r="F178" s="55"/>
      <c r="G178" s="55"/>
      <c r="H178" s="55"/>
    </row>
    <row r="179" spans="1:8" s="5" customFormat="1" ht="33" x14ac:dyDescent="0.25">
      <c r="A179" s="27">
        <v>45409</v>
      </c>
      <c r="B179" s="19" t="s">
        <v>539</v>
      </c>
      <c r="C179" s="31" t="s">
        <v>540</v>
      </c>
      <c r="D179" s="42" t="s">
        <v>541</v>
      </c>
      <c r="E179" s="14">
        <v>90571.83</v>
      </c>
    </row>
    <row r="180" spans="1:8" s="5" customFormat="1" ht="33" x14ac:dyDescent="0.25">
      <c r="A180" s="27">
        <v>45409</v>
      </c>
      <c r="B180" s="19" t="s">
        <v>542</v>
      </c>
      <c r="C180" s="31" t="s">
        <v>540</v>
      </c>
      <c r="D180" s="42" t="s">
        <v>543</v>
      </c>
      <c r="E180" s="14">
        <v>62795.51</v>
      </c>
    </row>
    <row r="181" spans="1:8" s="39" customFormat="1" ht="33" x14ac:dyDescent="0.25">
      <c r="A181" s="27">
        <v>45411</v>
      </c>
      <c r="B181" s="19" t="s">
        <v>544</v>
      </c>
      <c r="C181" s="31" t="s">
        <v>545</v>
      </c>
      <c r="D181" s="12" t="s">
        <v>546</v>
      </c>
      <c r="E181" s="14">
        <v>233640</v>
      </c>
      <c r="F181" s="5"/>
      <c r="G181" s="5"/>
      <c r="H181" s="5"/>
    </row>
    <row r="182" spans="1:8" s="39" customFormat="1" ht="33" x14ac:dyDescent="0.25">
      <c r="A182" s="27">
        <v>45413</v>
      </c>
      <c r="B182" s="19" t="s">
        <v>547</v>
      </c>
      <c r="C182" s="31" t="s">
        <v>338</v>
      </c>
      <c r="D182" s="12" t="s">
        <v>548</v>
      </c>
      <c r="E182" s="14">
        <v>95833.33</v>
      </c>
      <c r="F182" s="5"/>
      <c r="G182" s="5"/>
      <c r="H182" s="5"/>
    </row>
    <row r="183" spans="1:8" s="5" customFormat="1" ht="33" x14ac:dyDescent="0.25">
      <c r="A183" s="27">
        <v>45413</v>
      </c>
      <c r="B183" s="19" t="s">
        <v>549</v>
      </c>
      <c r="C183" s="31" t="s">
        <v>550</v>
      </c>
      <c r="D183" s="12" t="s">
        <v>551</v>
      </c>
      <c r="E183" s="14">
        <v>133386</v>
      </c>
    </row>
    <row r="184" spans="1:8" s="39" customFormat="1" ht="16.5" x14ac:dyDescent="0.25">
      <c r="A184" s="48">
        <v>45418</v>
      </c>
      <c r="B184" s="49" t="s">
        <v>552</v>
      </c>
      <c r="C184" s="50" t="s">
        <v>553</v>
      </c>
      <c r="D184" s="51" t="s">
        <v>554</v>
      </c>
      <c r="E184" s="37">
        <v>177000</v>
      </c>
      <c r="F184" s="5"/>
      <c r="G184" s="5"/>
      <c r="H184" s="5"/>
    </row>
    <row r="185" spans="1:8" s="39" customFormat="1" ht="33" x14ac:dyDescent="0.25">
      <c r="A185" s="27">
        <v>45420</v>
      </c>
      <c r="B185" s="19" t="s">
        <v>555</v>
      </c>
      <c r="C185" s="31" t="s">
        <v>556</v>
      </c>
      <c r="D185" s="12" t="s">
        <v>557</v>
      </c>
      <c r="E185" s="14">
        <v>24780</v>
      </c>
      <c r="F185" s="5"/>
      <c r="G185" s="5"/>
      <c r="H185" s="5"/>
    </row>
    <row r="186" spans="1:8" s="55" customFormat="1" ht="33" x14ac:dyDescent="0.25">
      <c r="A186" s="27">
        <v>45420</v>
      </c>
      <c r="B186" s="19" t="s">
        <v>383</v>
      </c>
      <c r="C186" s="31" t="s">
        <v>558</v>
      </c>
      <c r="D186" s="12" t="s">
        <v>559</v>
      </c>
      <c r="E186" s="14">
        <v>30069.39</v>
      </c>
      <c r="F186" s="5"/>
      <c r="G186" s="5"/>
      <c r="H186" s="5"/>
    </row>
    <row r="187" spans="1:8" s="55" customFormat="1" ht="16.5" x14ac:dyDescent="0.25">
      <c r="A187" s="27">
        <v>45421</v>
      </c>
      <c r="B187" s="19" t="s">
        <v>560</v>
      </c>
      <c r="C187" s="31" t="s">
        <v>561</v>
      </c>
      <c r="D187" s="12" t="s">
        <v>562</v>
      </c>
      <c r="E187" s="14">
        <v>269836.5</v>
      </c>
      <c r="F187" s="5"/>
      <c r="G187" s="5"/>
      <c r="H187" s="5"/>
    </row>
    <row r="188" spans="1:8" s="54" customFormat="1" ht="33" x14ac:dyDescent="0.25">
      <c r="A188" s="27">
        <v>45434</v>
      </c>
      <c r="B188" s="19" t="s">
        <v>11</v>
      </c>
      <c r="C188" s="31" t="s">
        <v>563</v>
      </c>
      <c r="D188" s="12" t="s">
        <v>564</v>
      </c>
      <c r="E188" s="14">
        <v>558800</v>
      </c>
      <c r="F188" s="5"/>
      <c r="G188" s="5"/>
      <c r="H188" s="5"/>
    </row>
    <row r="189" spans="1:8" s="55" customFormat="1" ht="49.5" x14ac:dyDescent="0.25">
      <c r="A189" s="27">
        <v>45435</v>
      </c>
      <c r="B189" s="19" t="s">
        <v>11</v>
      </c>
      <c r="C189" s="31" t="s">
        <v>565</v>
      </c>
      <c r="D189" s="12" t="s">
        <v>566</v>
      </c>
      <c r="E189" s="14">
        <v>1384140</v>
      </c>
      <c r="F189" s="5"/>
      <c r="G189" s="5"/>
      <c r="H189" s="5"/>
    </row>
    <row r="190" spans="1:8" s="55" customFormat="1" ht="33" x14ac:dyDescent="0.25">
      <c r="A190" s="27">
        <v>45439</v>
      </c>
      <c r="B190" s="19" t="s">
        <v>567</v>
      </c>
      <c r="C190" s="31" t="s">
        <v>540</v>
      </c>
      <c r="D190" s="12" t="s">
        <v>568</v>
      </c>
      <c r="E190" s="14">
        <v>115501.5</v>
      </c>
      <c r="F190" s="5"/>
      <c r="G190" s="5"/>
      <c r="H190" s="5"/>
    </row>
    <row r="191" spans="1:8" s="5" customFormat="1" ht="33" x14ac:dyDescent="0.25">
      <c r="A191" s="27">
        <v>45439</v>
      </c>
      <c r="B191" s="19" t="s">
        <v>569</v>
      </c>
      <c r="C191" s="31" t="s">
        <v>540</v>
      </c>
      <c r="D191" s="12" t="s">
        <v>570</v>
      </c>
      <c r="E191" s="14">
        <v>62800.33</v>
      </c>
    </row>
    <row r="192" spans="1:8" s="5" customFormat="1" ht="33" x14ac:dyDescent="0.2">
      <c r="A192" s="28"/>
      <c r="B192" s="20" t="s">
        <v>332</v>
      </c>
      <c r="C192" s="21"/>
      <c r="D192" s="32"/>
      <c r="E192" s="22">
        <f>SUM(E9:E191)</f>
        <v>41574451.169999994</v>
      </c>
    </row>
    <row r="193" spans="1:6" s="5" customFormat="1" ht="16.5" x14ac:dyDescent="0.2">
      <c r="A193" s="24"/>
      <c r="B193" s="3"/>
      <c r="C193" s="3"/>
      <c r="D193" s="9"/>
      <c r="E193" s="4" t="s">
        <v>493</v>
      </c>
      <c r="F193" s="40"/>
    </row>
    <row r="198" spans="1:6" s="5" customFormat="1" ht="16.5" x14ac:dyDescent="0.25">
      <c r="A198" s="24"/>
      <c r="B198" s="3"/>
      <c r="C198" s="3"/>
      <c r="D198" s="9"/>
      <c r="E198" s="2"/>
      <c r="F198" s="15"/>
    </row>
    <row r="199" spans="1:6" s="5" customFormat="1" ht="16.5" x14ac:dyDescent="0.25">
      <c r="A199" s="159" t="s">
        <v>425</v>
      </c>
      <c r="B199" s="159"/>
      <c r="C199" s="159"/>
      <c r="D199" s="159"/>
      <c r="E199" s="159"/>
      <c r="F199" s="15"/>
    </row>
    <row r="200" spans="1:6" s="5" customFormat="1" ht="16.5" x14ac:dyDescent="0.25">
      <c r="A200" s="160" t="s">
        <v>494</v>
      </c>
      <c r="B200" s="160"/>
      <c r="C200" s="160"/>
      <c r="D200" s="160"/>
      <c r="E200" s="160"/>
      <c r="F200" s="15"/>
    </row>
    <row r="201" spans="1:6" s="5" customFormat="1" ht="16.5" x14ac:dyDescent="0.25">
      <c r="A201" s="160"/>
      <c r="B201" s="160"/>
      <c r="C201" s="160"/>
      <c r="D201" s="160"/>
      <c r="E201" s="160"/>
      <c r="F201" s="15"/>
    </row>
    <row r="202" spans="1:6" s="5" customFormat="1" ht="16.5" x14ac:dyDescent="0.25">
      <c r="A202" s="29"/>
      <c r="B202" s="66"/>
      <c r="C202" s="66"/>
      <c r="D202" s="66"/>
      <c r="E202" s="65"/>
    </row>
    <row r="203" spans="1:6" s="5" customFormat="1" ht="16.5" x14ac:dyDescent="0.25">
      <c r="A203" s="29"/>
      <c r="B203" s="66"/>
      <c r="C203" s="66"/>
      <c r="D203" s="66"/>
      <c r="E203" s="65"/>
    </row>
    <row r="204" spans="1:6" s="5" customFormat="1" ht="26.65" customHeight="1" x14ac:dyDescent="0.25">
      <c r="A204" s="24"/>
      <c r="B204" s="6"/>
      <c r="C204" s="7"/>
      <c r="D204" s="10"/>
      <c r="E204" s="3"/>
    </row>
    <row r="205" spans="1:6" s="5" customFormat="1" ht="16.5" x14ac:dyDescent="0.25">
      <c r="A205" s="24"/>
      <c r="B205" s="6"/>
      <c r="C205" s="7"/>
      <c r="D205" s="10"/>
      <c r="E205" s="3"/>
    </row>
    <row r="206" spans="1:6" s="5" customFormat="1" ht="16.5" x14ac:dyDescent="0.25">
      <c r="A206" s="24"/>
      <c r="B206" s="8" t="s">
        <v>427</v>
      </c>
      <c r="C206" s="8"/>
      <c r="D206" s="161" t="s">
        <v>428</v>
      </c>
      <c r="E206" s="161"/>
    </row>
    <row r="207" spans="1:6" s="5" customFormat="1" ht="16.5" x14ac:dyDescent="0.25">
      <c r="A207" s="24"/>
      <c r="B207" s="6" t="s">
        <v>527</v>
      </c>
      <c r="C207" s="6"/>
      <c r="D207" s="162" t="s">
        <v>430</v>
      </c>
      <c r="E207" s="162"/>
    </row>
    <row r="208" spans="1:6" s="5" customFormat="1" ht="16.5" x14ac:dyDescent="0.2">
      <c r="A208" s="157" t="s">
        <v>9</v>
      </c>
      <c r="B208" s="157"/>
      <c r="C208" s="157"/>
      <c r="D208" s="157"/>
      <c r="E208" s="157"/>
    </row>
    <row r="209" spans="1:5" s="5" customFormat="1" ht="16.5" x14ac:dyDescent="0.2">
      <c r="A209" s="158" t="s">
        <v>10</v>
      </c>
      <c r="B209" s="158"/>
      <c r="C209" s="158"/>
      <c r="D209" s="158"/>
      <c r="E209" s="158"/>
    </row>
    <row r="210" spans="1:5" s="5" customFormat="1" ht="16.5" x14ac:dyDescent="0.2">
      <c r="A210" s="24"/>
      <c r="B210" s="3"/>
      <c r="C210" s="3"/>
      <c r="D210" s="9"/>
      <c r="E210" s="4"/>
    </row>
    <row r="211" spans="1:5" s="5" customFormat="1" ht="16.5" x14ac:dyDescent="0.2">
      <c r="A211" s="24"/>
      <c r="B211" s="3"/>
      <c r="C211" s="3"/>
      <c r="D211" s="9"/>
      <c r="E211" s="4"/>
    </row>
    <row r="212" spans="1:5" s="5" customFormat="1" ht="16.5" x14ac:dyDescent="0.2">
      <c r="A212" s="24"/>
      <c r="B212" s="3"/>
      <c r="C212" s="3"/>
      <c r="D212" s="9"/>
      <c r="E212" s="4"/>
    </row>
    <row r="213" spans="1:5" s="5" customFormat="1" ht="16.5" x14ac:dyDescent="0.2">
      <c r="A213" s="24"/>
      <c r="B213" s="3"/>
      <c r="C213" s="3"/>
      <c r="D213" s="9"/>
      <c r="E213" s="4"/>
    </row>
    <row r="214" spans="1:5" s="5" customFormat="1" ht="16.5" x14ac:dyDescent="0.2">
      <c r="A214" s="24"/>
      <c r="B214" s="3"/>
      <c r="C214" s="3"/>
      <c r="D214" s="9"/>
      <c r="E214" s="4"/>
    </row>
    <row r="215" spans="1:5" s="5" customFormat="1" ht="16.5" x14ac:dyDescent="0.2">
      <c r="A215" s="24"/>
      <c r="B215" s="3"/>
      <c r="C215" s="3"/>
      <c r="D215" s="9"/>
      <c r="E215" s="4"/>
    </row>
    <row r="216" spans="1:5" s="5" customFormat="1" ht="16.5" x14ac:dyDescent="0.2">
      <c r="A216" s="24"/>
      <c r="B216" s="3"/>
      <c r="C216" s="3"/>
      <c r="D216" s="9"/>
      <c r="E216" s="4"/>
    </row>
    <row r="217" spans="1:5" s="5" customFormat="1" ht="17.45" customHeight="1" x14ac:dyDescent="0.2">
      <c r="A217" s="24"/>
      <c r="B217" s="3"/>
      <c r="C217" s="3"/>
      <c r="D217" s="9"/>
      <c r="E217" s="4"/>
    </row>
    <row r="218" spans="1:5" s="5" customFormat="1" ht="17.45" customHeight="1"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2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45" customHeight="1" x14ac:dyDescent="0.2">
      <c r="A247" s="24"/>
      <c r="B247" s="3"/>
      <c r="C247" s="3"/>
      <c r="D247" s="9"/>
      <c r="E247" s="4"/>
    </row>
    <row r="248" spans="1:5" s="5" customFormat="1" ht="17.45" customHeight="1" x14ac:dyDescent="0.2">
      <c r="A248" s="24"/>
      <c r="B248" s="3"/>
      <c r="C248" s="3"/>
      <c r="D248" s="9"/>
      <c r="E248" s="4"/>
    </row>
    <row r="249" spans="1:5" s="5" customFormat="1" ht="17.4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25" customHeight="1" x14ac:dyDescent="0.2">
      <c r="A253" s="24"/>
      <c r="B253" s="3"/>
      <c r="C253" s="3"/>
      <c r="D253" s="9"/>
      <c r="E253" s="4"/>
    </row>
    <row r="254" spans="1:5" s="5" customFormat="1" ht="17.25" customHeight="1" x14ac:dyDescent="0.2">
      <c r="A254" s="24"/>
      <c r="B254" s="3"/>
      <c r="C254" s="3"/>
      <c r="D254" s="9"/>
      <c r="E254" s="4"/>
    </row>
    <row r="255" spans="1:5" s="5" customFormat="1" ht="17.25" customHeight="1" x14ac:dyDescent="0.2">
      <c r="A255" s="24"/>
      <c r="B255" s="3"/>
      <c r="C255" s="3"/>
      <c r="D255" s="9"/>
      <c r="E255" s="4"/>
    </row>
    <row r="256" spans="1:5" s="5" customFormat="1" ht="17.45" customHeight="1" x14ac:dyDescent="0.2">
      <c r="A256" s="24"/>
      <c r="B256" s="3"/>
      <c r="C256" s="3"/>
      <c r="D256" s="9"/>
      <c r="E256" s="4"/>
    </row>
    <row r="257" spans="1:5" s="5" customFormat="1" ht="17.45" customHeight="1" x14ac:dyDescent="0.2">
      <c r="A257" s="24"/>
      <c r="B257" s="3"/>
      <c r="C257" s="3"/>
      <c r="D257" s="9"/>
      <c r="E257" s="4"/>
    </row>
    <row r="258" spans="1:5" s="5" customFormat="1" ht="17.45" customHeight="1" x14ac:dyDescent="0.2">
      <c r="A258" s="24"/>
      <c r="B258" s="3"/>
      <c r="C258" s="3"/>
      <c r="D258" s="9"/>
      <c r="E258" s="4"/>
    </row>
    <row r="259" spans="1:5" s="5" customFormat="1" ht="17.45" customHeight="1" x14ac:dyDescent="0.2">
      <c r="A259" s="24"/>
      <c r="B259" s="3"/>
      <c r="C259" s="3"/>
      <c r="D259" s="9"/>
      <c r="E259" s="4"/>
    </row>
    <row r="260" spans="1:5" s="5" customFormat="1" ht="17.45" customHeight="1" x14ac:dyDescent="0.2">
      <c r="A260" s="24"/>
      <c r="B260" s="3"/>
      <c r="C260" s="3"/>
      <c r="D260" s="9"/>
      <c r="E260" s="4"/>
    </row>
    <row r="261" spans="1:5" s="5" customFormat="1" ht="17.45" customHeight="1" x14ac:dyDescent="0.2">
      <c r="A261" s="24"/>
      <c r="B261" s="3"/>
      <c r="C261" s="3"/>
      <c r="D261" s="9"/>
      <c r="E261" s="4"/>
    </row>
    <row r="262" spans="1:5" s="5" customFormat="1" ht="17.45" customHeight="1" x14ac:dyDescent="0.2">
      <c r="A262" s="24"/>
      <c r="B262" s="3"/>
      <c r="C262" s="3"/>
      <c r="D262" s="9"/>
      <c r="E262" s="4"/>
    </row>
    <row r="263" spans="1:5" s="5" customFormat="1" ht="17.45" customHeight="1" x14ac:dyDescent="0.2">
      <c r="A263" s="24"/>
      <c r="B263" s="3"/>
      <c r="C263" s="3"/>
      <c r="D263" s="9"/>
      <c r="E263" s="4"/>
    </row>
    <row r="264" spans="1:5" s="5" customFormat="1" ht="17.45" customHeight="1" x14ac:dyDescent="0.2">
      <c r="A264" s="24"/>
      <c r="B264" s="3"/>
      <c r="C264" s="3"/>
      <c r="D264" s="9"/>
      <c r="E264" s="4"/>
    </row>
    <row r="265" spans="1:5" s="5" customFormat="1" ht="17.45" customHeight="1" x14ac:dyDescent="0.2">
      <c r="A265" s="24"/>
      <c r="B265" s="3"/>
      <c r="C265" s="3"/>
      <c r="D265" s="9"/>
      <c r="E265" s="4"/>
    </row>
    <row r="266" spans="1:5" s="5" customFormat="1" ht="17.45" customHeight="1" x14ac:dyDescent="0.2">
      <c r="A266" s="24"/>
      <c r="B266" s="3"/>
      <c r="C266" s="3"/>
      <c r="D266" s="9"/>
      <c r="E266" s="4"/>
    </row>
    <row r="267" spans="1:5" s="5" customFormat="1" ht="17.45" customHeight="1" x14ac:dyDescent="0.2">
      <c r="A267" s="24"/>
      <c r="B267" s="3"/>
      <c r="C267" s="3"/>
      <c r="D267" s="9"/>
      <c r="E267" s="4"/>
    </row>
    <row r="268" spans="1:5" s="5" customFormat="1" ht="17.45" customHeight="1" x14ac:dyDescent="0.2">
      <c r="A268" s="24"/>
      <c r="B268" s="3"/>
      <c r="C268" s="3"/>
      <c r="D268" s="9"/>
      <c r="E268" s="4"/>
    </row>
    <row r="269" spans="1:5" s="5" customFormat="1" ht="17.45" customHeight="1" x14ac:dyDescent="0.2">
      <c r="A269" s="24"/>
      <c r="B269" s="3"/>
      <c r="C269" s="3"/>
      <c r="D269" s="9"/>
      <c r="E269" s="4"/>
    </row>
    <row r="270" spans="1:5" s="5" customFormat="1" ht="17.45" customHeight="1" x14ac:dyDescent="0.2">
      <c r="A270" s="24"/>
      <c r="B270" s="3"/>
      <c r="C270" s="3"/>
      <c r="D270" s="9"/>
      <c r="E270" s="4"/>
    </row>
    <row r="271" spans="1:5" s="5" customFormat="1" ht="17.45" customHeight="1" x14ac:dyDescent="0.2">
      <c r="A271" s="24"/>
      <c r="B271" s="3"/>
      <c r="C271" s="3"/>
      <c r="D271" s="9"/>
      <c r="E271" s="4"/>
    </row>
    <row r="272" spans="1:5" s="5" customFormat="1" ht="17.45" customHeight="1" x14ac:dyDescent="0.2">
      <c r="A272" s="24"/>
      <c r="B272" s="3"/>
      <c r="C272" s="3"/>
      <c r="D272" s="9"/>
      <c r="E272" s="4"/>
    </row>
    <row r="273" spans="1:8" s="5" customFormat="1" ht="17.45" customHeight="1" x14ac:dyDescent="0.2">
      <c r="A273" s="24"/>
      <c r="B273" s="3"/>
      <c r="C273" s="3"/>
      <c r="D273" s="9"/>
      <c r="E273" s="4"/>
    </row>
    <row r="274" spans="1:8" s="5" customFormat="1" ht="20.45" customHeight="1" x14ac:dyDescent="0.2">
      <c r="A274" s="24"/>
      <c r="B274" s="3"/>
      <c r="C274" s="3"/>
      <c r="D274" s="9"/>
      <c r="E274" s="4"/>
      <c r="H274" s="3"/>
    </row>
  </sheetData>
  <mergeCells count="13">
    <mergeCell ref="A7:E7"/>
    <mergeCell ref="A2:E2"/>
    <mergeCell ref="A3:E3"/>
    <mergeCell ref="A4:E4"/>
    <mergeCell ref="A5:E5"/>
    <mergeCell ref="A6:E6"/>
    <mergeCell ref="A209:E209"/>
    <mergeCell ref="A199:E199"/>
    <mergeCell ref="A200:E200"/>
    <mergeCell ref="A201:E201"/>
    <mergeCell ref="D206:E206"/>
    <mergeCell ref="D207:E207"/>
    <mergeCell ref="A208:E20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458E-B9A1-4799-8A08-BCC0677EFBEC}">
  <dimension ref="A1:H280"/>
  <sheetViews>
    <sheetView workbookViewId="0">
      <selection sqref="A1:XFD1048576"/>
    </sheetView>
  </sheetViews>
  <sheetFormatPr defaultColWidth="11.5" defaultRowHeight="12.75" x14ac:dyDescent="0.2"/>
  <cols>
    <col min="1" max="1" width="15.83203125" style="24" bestFit="1" customWidth="1"/>
    <col min="2" max="2" width="27.1640625" style="3" customWidth="1"/>
    <col min="3" max="3" width="52" style="3" bestFit="1" customWidth="1"/>
    <col min="4" max="4" width="101.1640625" style="9" customWidth="1"/>
    <col min="5" max="5" width="23.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571</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5" s="5" customFormat="1" ht="16.5" x14ac:dyDescent="0.25">
      <c r="A97" s="26">
        <v>42003</v>
      </c>
      <c r="B97" s="16" t="s">
        <v>185</v>
      </c>
      <c r="C97" s="12" t="s">
        <v>186</v>
      </c>
      <c r="D97" s="12" t="s">
        <v>187</v>
      </c>
      <c r="E97" s="14">
        <v>23600</v>
      </c>
    </row>
    <row r="98" spans="1:5" s="5" customFormat="1" ht="16.5" x14ac:dyDescent="0.25">
      <c r="A98" s="26">
        <v>42003</v>
      </c>
      <c r="B98" s="16" t="s">
        <v>188</v>
      </c>
      <c r="C98" s="12" t="s">
        <v>189</v>
      </c>
      <c r="D98" s="12" t="s">
        <v>190</v>
      </c>
      <c r="E98" s="14">
        <v>23600</v>
      </c>
    </row>
    <row r="99" spans="1:5" s="5" customFormat="1" ht="16.5" x14ac:dyDescent="0.25">
      <c r="A99" s="26">
        <v>42009</v>
      </c>
      <c r="B99" s="16" t="s">
        <v>191</v>
      </c>
      <c r="C99" s="12" t="s">
        <v>186</v>
      </c>
      <c r="D99" s="12" t="s">
        <v>187</v>
      </c>
      <c r="E99" s="14">
        <v>23600</v>
      </c>
    </row>
    <row r="100" spans="1:5" s="5" customFormat="1" ht="16.5" x14ac:dyDescent="0.25">
      <c r="A100" s="26">
        <v>42034</v>
      </c>
      <c r="B100" s="16" t="s">
        <v>192</v>
      </c>
      <c r="C100" s="12" t="s">
        <v>193</v>
      </c>
      <c r="D100" s="12" t="s">
        <v>194</v>
      </c>
      <c r="E100" s="14">
        <v>72320</v>
      </c>
    </row>
    <row r="101" spans="1:5" s="5" customFormat="1" ht="16.5" x14ac:dyDescent="0.25">
      <c r="A101" s="26">
        <v>42035</v>
      </c>
      <c r="B101" s="16" t="s">
        <v>195</v>
      </c>
      <c r="C101" s="12" t="s">
        <v>196</v>
      </c>
      <c r="D101" s="12" t="s">
        <v>197</v>
      </c>
      <c r="E101" s="14">
        <v>23600</v>
      </c>
    </row>
    <row r="102" spans="1:5" s="5" customFormat="1" ht="16.5" x14ac:dyDescent="0.25">
      <c r="A102" s="26">
        <v>42035</v>
      </c>
      <c r="B102" s="16" t="s">
        <v>198</v>
      </c>
      <c r="C102" s="12" t="s">
        <v>189</v>
      </c>
      <c r="D102" s="12" t="s">
        <v>190</v>
      </c>
      <c r="E102" s="14">
        <v>23600</v>
      </c>
    </row>
    <row r="103" spans="1:5" s="5" customFormat="1" ht="16.5" x14ac:dyDescent="0.25">
      <c r="A103" s="26">
        <v>42040</v>
      </c>
      <c r="B103" s="16" t="s">
        <v>199</v>
      </c>
      <c r="C103" s="12" t="s">
        <v>186</v>
      </c>
      <c r="D103" s="12" t="s">
        <v>187</v>
      </c>
      <c r="E103" s="14">
        <v>23600</v>
      </c>
    </row>
    <row r="104" spans="1:5" s="5" customFormat="1" ht="16.5" x14ac:dyDescent="0.25">
      <c r="A104" s="26">
        <v>42040</v>
      </c>
      <c r="B104" s="16" t="s">
        <v>85</v>
      </c>
      <c r="C104" s="12" t="s">
        <v>200</v>
      </c>
      <c r="D104" s="12" t="s">
        <v>201</v>
      </c>
      <c r="E104" s="14">
        <v>13697.39</v>
      </c>
    </row>
    <row r="105" spans="1:5" s="5" customFormat="1" ht="16.5" x14ac:dyDescent="0.25">
      <c r="A105" s="26">
        <v>42063</v>
      </c>
      <c r="B105" s="16" t="s">
        <v>202</v>
      </c>
      <c r="C105" s="12" t="s">
        <v>183</v>
      </c>
      <c r="D105" s="12" t="s">
        <v>203</v>
      </c>
      <c r="E105" s="14">
        <v>25000</v>
      </c>
    </row>
    <row r="106" spans="1:5" s="5" customFormat="1" ht="16.5" x14ac:dyDescent="0.25">
      <c r="A106" s="26">
        <v>42063</v>
      </c>
      <c r="B106" s="16" t="s">
        <v>204</v>
      </c>
      <c r="C106" s="12" t="s">
        <v>205</v>
      </c>
      <c r="D106" s="12" t="s">
        <v>206</v>
      </c>
      <c r="E106" s="14">
        <v>529759.6</v>
      </c>
    </row>
    <row r="107" spans="1:5" s="5" customFormat="1" ht="16.5" x14ac:dyDescent="0.25">
      <c r="A107" s="26">
        <v>42063</v>
      </c>
      <c r="B107" s="16" t="s">
        <v>207</v>
      </c>
      <c r="C107" s="12" t="s">
        <v>196</v>
      </c>
      <c r="D107" s="12" t="s">
        <v>208</v>
      </c>
      <c r="E107" s="14">
        <v>23600</v>
      </c>
    </row>
    <row r="108" spans="1:5" s="5" customFormat="1" ht="16.5" x14ac:dyDescent="0.25">
      <c r="A108" s="26">
        <v>42063</v>
      </c>
      <c r="B108" s="16" t="s">
        <v>209</v>
      </c>
      <c r="C108" s="12" t="s">
        <v>189</v>
      </c>
      <c r="D108" s="12" t="s">
        <v>190</v>
      </c>
      <c r="E108" s="14">
        <v>23600</v>
      </c>
    </row>
    <row r="109" spans="1:5" s="5" customFormat="1" ht="33" x14ac:dyDescent="0.25">
      <c r="A109" s="26">
        <v>42078</v>
      </c>
      <c r="B109" s="16" t="s">
        <v>210</v>
      </c>
      <c r="C109" s="12" t="s">
        <v>211</v>
      </c>
      <c r="D109" s="12" t="s">
        <v>212</v>
      </c>
      <c r="E109" s="14">
        <v>25200</v>
      </c>
    </row>
    <row r="110" spans="1:5" s="5" customFormat="1" ht="33" x14ac:dyDescent="0.25">
      <c r="A110" s="26">
        <v>42094</v>
      </c>
      <c r="B110" s="16" t="s">
        <v>213</v>
      </c>
      <c r="C110" s="12" t="s">
        <v>214</v>
      </c>
      <c r="D110" s="12" t="s">
        <v>215</v>
      </c>
      <c r="E110" s="14">
        <v>150000</v>
      </c>
    </row>
    <row r="111" spans="1:5" s="5" customFormat="1" ht="33" x14ac:dyDescent="0.25">
      <c r="A111" s="26">
        <v>42095</v>
      </c>
      <c r="B111" s="16" t="s">
        <v>216</v>
      </c>
      <c r="C111" s="12" t="s">
        <v>205</v>
      </c>
      <c r="D111" s="12" t="s">
        <v>217</v>
      </c>
      <c r="E111" s="14">
        <v>413000</v>
      </c>
    </row>
    <row r="112" spans="1:5" s="5" customFormat="1" ht="16.5" x14ac:dyDescent="0.25">
      <c r="A112" s="26">
        <v>42109</v>
      </c>
      <c r="B112" s="16" t="s">
        <v>218</v>
      </c>
      <c r="C112" s="12" t="s">
        <v>205</v>
      </c>
      <c r="D112" s="12" t="s">
        <v>219</v>
      </c>
      <c r="E112" s="14">
        <v>2089759.6</v>
      </c>
    </row>
    <row r="113" spans="1:5" s="5" customFormat="1" ht="33" x14ac:dyDescent="0.25">
      <c r="A113" s="26">
        <v>42124</v>
      </c>
      <c r="B113" s="16" t="s">
        <v>220</v>
      </c>
      <c r="C113" s="12" t="s">
        <v>221</v>
      </c>
      <c r="D113" s="12" t="s">
        <v>222</v>
      </c>
      <c r="E113" s="14">
        <v>210501.48</v>
      </c>
    </row>
    <row r="114" spans="1:5" s="5" customFormat="1" ht="33" x14ac:dyDescent="0.25">
      <c r="A114" s="26">
        <v>42130</v>
      </c>
      <c r="B114" s="16" t="s">
        <v>134</v>
      </c>
      <c r="C114" s="12" t="s">
        <v>223</v>
      </c>
      <c r="D114" s="12" t="s">
        <v>224</v>
      </c>
      <c r="E114" s="14">
        <v>81243</v>
      </c>
    </row>
    <row r="115" spans="1:5" s="5" customFormat="1" ht="33" x14ac:dyDescent="0.25">
      <c r="A115" s="26">
        <v>42263</v>
      </c>
      <c r="B115" s="16" t="s">
        <v>225</v>
      </c>
      <c r="C115" s="12" t="s">
        <v>226</v>
      </c>
      <c r="D115" s="12" t="s">
        <v>227</v>
      </c>
      <c r="E115" s="14">
        <v>7198</v>
      </c>
    </row>
    <row r="116" spans="1:5" s="5" customFormat="1" ht="33" x14ac:dyDescent="0.25">
      <c r="A116" s="26">
        <v>42277</v>
      </c>
      <c r="B116" s="16" t="s">
        <v>228</v>
      </c>
      <c r="C116" s="12" t="s">
        <v>229</v>
      </c>
      <c r="D116" s="12" t="s">
        <v>230</v>
      </c>
      <c r="E116" s="14">
        <v>27140</v>
      </c>
    </row>
    <row r="117" spans="1:5" s="5" customFormat="1" ht="33" x14ac:dyDescent="0.25">
      <c r="A117" s="26">
        <v>42307</v>
      </c>
      <c r="B117" s="16" t="s">
        <v>231</v>
      </c>
      <c r="C117" s="12" t="s">
        <v>229</v>
      </c>
      <c r="D117" s="12" t="s">
        <v>232</v>
      </c>
      <c r="E117" s="14">
        <v>27140</v>
      </c>
    </row>
    <row r="118" spans="1:5" s="5" customFormat="1" ht="16.5" x14ac:dyDescent="0.25">
      <c r="A118" s="26">
        <v>42307</v>
      </c>
      <c r="B118" s="16" t="s">
        <v>233</v>
      </c>
      <c r="C118" s="12" t="s">
        <v>234</v>
      </c>
      <c r="D118" s="12" t="s">
        <v>235</v>
      </c>
      <c r="E118" s="14">
        <v>141600</v>
      </c>
    </row>
    <row r="119" spans="1:5" s="5" customFormat="1" ht="16.5" x14ac:dyDescent="0.25">
      <c r="A119" s="26">
        <v>42326</v>
      </c>
      <c r="B119" s="16" t="s">
        <v>236</v>
      </c>
      <c r="C119" s="12" t="s">
        <v>237</v>
      </c>
      <c r="D119" s="12" t="s">
        <v>238</v>
      </c>
      <c r="E119" s="14">
        <v>36000</v>
      </c>
    </row>
    <row r="120" spans="1:5" s="5" customFormat="1" ht="33" x14ac:dyDescent="0.25">
      <c r="A120" s="26">
        <v>42338</v>
      </c>
      <c r="B120" s="16" t="s">
        <v>239</v>
      </c>
      <c r="C120" s="12" t="s">
        <v>229</v>
      </c>
      <c r="D120" s="12" t="s">
        <v>240</v>
      </c>
      <c r="E120" s="14">
        <v>27140</v>
      </c>
    </row>
    <row r="121" spans="1:5" s="5" customFormat="1" ht="16.5" x14ac:dyDescent="0.25">
      <c r="A121" s="26">
        <v>42338</v>
      </c>
      <c r="B121" s="16" t="s">
        <v>241</v>
      </c>
      <c r="C121" s="12" t="s">
        <v>234</v>
      </c>
      <c r="D121" s="12" t="s">
        <v>242</v>
      </c>
      <c r="E121" s="14">
        <v>141600</v>
      </c>
    </row>
    <row r="122" spans="1:5" s="5" customFormat="1" ht="16.5" x14ac:dyDescent="0.25">
      <c r="A122" s="26">
        <v>42368</v>
      </c>
      <c r="B122" s="16" t="s">
        <v>243</v>
      </c>
      <c r="C122" s="12" t="s">
        <v>234</v>
      </c>
      <c r="D122" s="12" t="s">
        <v>244</v>
      </c>
      <c r="E122" s="14">
        <v>141600</v>
      </c>
    </row>
    <row r="123" spans="1:5" s="5" customFormat="1" ht="33" x14ac:dyDescent="0.25">
      <c r="A123" s="26">
        <v>42369</v>
      </c>
      <c r="B123" s="16" t="s">
        <v>245</v>
      </c>
      <c r="C123" s="12" t="s">
        <v>246</v>
      </c>
      <c r="D123" s="12" t="s">
        <v>247</v>
      </c>
      <c r="E123" s="14">
        <v>70800</v>
      </c>
    </row>
    <row r="124" spans="1:5" s="5" customFormat="1" ht="33" x14ac:dyDescent="0.25">
      <c r="A124" s="26">
        <v>42399</v>
      </c>
      <c r="B124" s="16" t="s">
        <v>248</v>
      </c>
      <c r="C124" s="12" t="s">
        <v>249</v>
      </c>
      <c r="D124" s="12" t="s">
        <v>250</v>
      </c>
      <c r="E124" s="14">
        <v>40000</v>
      </c>
    </row>
    <row r="125" spans="1:5" s="5" customFormat="1" ht="16.5" x14ac:dyDescent="0.25">
      <c r="A125" s="26">
        <v>42399</v>
      </c>
      <c r="B125" s="16" t="s">
        <v>251</v>
      </c>
      <c r="C125" s="12" t="s">
        <v>234</v>
      </c>
      <c r="D125" s="12" t="s">
        <v>242</v>
      </c>
      <c r="E125" s="14">
        <v>141600</v>
      </c>
    </row>
    <row r="126" spans="1:5" s="5" customFormat="1" ht="16.5" x14ac:dyDescent="0.25">
      <c r="A126" s="26">
        <v>42429</v>
      </c>
      <c r="B126" s="16" t="s">
        <v>252</v>
      </c>
      <c r="C126" s="12" t="s">
        <v>234</v>
      </c>
      <c r="D126" s="12" t="s">
        <v>244</v>
      </c>
      <c r="E126" s="14">
        <v>141600</v>
      </c>
    </row>
    <row r="127" spans="1:5" s="5" customFormat="1" ht="33" x14ac:dyDescent="0.25">
      <c r="A127" s="26">
        <v>42429</v>
      </c>
      <c r="B127" s="16" t="s">
        <v>253</v>
      </c>
      <c r="C127" s="12" t="s">
        <v>246</v>
      </c>
      <c r="D127" s="12" t="s">
        <v>254</v>
      </c>
      <c r="E127" s="14">
        <v>70800</v>
      </c>
    </row>
    <row r="128" spans="1:5" s="5" customFormat="1" ht="16.5" x14ac:dyDescent="0.25">
      <c r="A128" s="26">
        <v>42431</v>
      </c>
      <c r="B128" s="16" t="s">
        <v>255</v>
      </c>
      <c r="C128" s="12" t="s">
        <v>256</v>
      </c>
      <c r="D128" s="12" t="s">
        <v>257</v>
      </c>
      <c r="E128" s="14">
        <v>59000</v>
      </c>
    </row>
    <row r="129" spans="1:5" s="5" customFormat="1" ht="16.5" x14ac:dyDescent="0.25">
      <c r="A129" s="26">
        <v>42459</v>
      </c>
      <c r="B129" s="16" t="s">
        <v>258</v>
      </c>
      <c r="C129" s="12" t="s">
        <v>234</v>
      </c>
      <c r="D129" s="12" t="s">
        <v>244</v>
      </c>
      <c r="E129" s="14">
        <v>141600</v>
      </c>
    </row>
    <row r="130" spans="1:5" s="5" customFormat="1" ht="33" x14ac:dyDescent="0.25">
      <c r="A130" s="26">
        <v>42489</v>
      </c>
      <c r="B130" s="16" t="s">
        <v>259</v>
      </c>
      <c r="C130" s="12" t="s">
        <v>246</v>
      </c>
      <c r="D130" s="12" t="s">
        <v>260</v>
      </c>
      <c r="E130" s="14">
        <v>70800</v>
      </c>
    </row>
    <row r="131" spans="1:5" s="5" customFormat="1" ht="33" x14ac:dyDescent="0.25">
      <c r="A131" s="26">
        <v>42551</v>
      </c>
      <c r="B131" s="16" t="s">
        <v>261</v>
      </c>
      <c r="C131" s="12" t="s">
        <v>246</v>
      </c>
      <c r="D131" s="12" t="s">
        <v>262</v>
      </c>
      <c r="E131" s="14">
        <v>70800</v>
      </c>
    </row>
    <row r="132" spans="1:5" s="5" customFormat="1" ht="33" x14ac:dyDescent="0.25">
      <c r="A132" s="26">
        <v>42607</v>
      </c>
      <c r="B132" s="16" t="s">
        <v>263</v>
      </c>
      <c r="C132" s="12" t="s">
        <v>246</v>
      </c>
      <c r="D132" s="12" t="s">
        <v>264</v>
      </c>
      <c r="E132" s="14">
        <v>70800</v>
      </c>
    </row>
    <row r="133" spans="1:5" s="5" customFormat="1" ht="33" x14ac:dyDescent="0.25">
      <c r="A133" s="26">
        <v>42612</v>
      </c>
      <c r="B133" s="16" t="s">
        <v>202</v>
      </c>
      <c r="C133" s="12" t="s">
        <v>265</v>
      </c>
      <c r="D133" s="12" t="s">
        <v>250</v>
      </c>
      <c r="E133" s="14">
        <v>41300</v>
      </c>
    </row>
    <row r="134" spans="1:5" s="5" customFormat="1" ht="33" x14ac:dyDescent="0.25">
      <c r="A134" s="26">
        <v>42643</v>
      </c>
      <c r="B134" s="16" t="s">
        <v>266</v>
      </c>
      <c r="C134" s="12" t="s">
        <v>246</v>
      </c>
      <c r="D134" s="12" t="s">
        <v>267</v>
      </c>
      <c r="E134" s="14">
        <v>35400</v>
      </c>
    </row>
    <row r="135" spans="1:5" s="5" customFormat="1" ht="16.5" x14ac:dyDescent="0.25">
      <c r="A135" s="26">
        <v>43069</v>
      </c>
      <c r="B135" s="16" t="s">
        <v>268</v>
      </c>
      <c r="C135" s="12" t="s">
        <v>8</v>
      </c>
      <c r="D135" s="12" t="s">
        <v>269</v>
      </c>
      <c r="E135" s="14">
        <v>53045.62</v>
      </c>
    </row>
    <row r="136" spans="1:5" s="5" customFormat="1" ht="16.5" x14ac:dyDescent="0.25">
      <c r="A136" s="26">
        <v>43099</v>
      </c>
      <c r="B136" s="16" t="s">
        <v>270</v>
      </c>
      <c r="C136" s="12" t="s">
        <v>8</v>
      </c>
      <c r="D136" s="12" t="s">
        <v>271</v>
      </c>
      <c r="E136" s="14">
        <v>102604</v>
      </c>
    </row>
    <row r="137" spans="1:5" s="5" customFormat="1" ht="16.5" x14ac:dyDescent="0.25">
      <c r="A137" s="26">
        <v>43555</v>
      </c>
      <c r="B137" s="16" t="s">
        <v>272</v>
      </c>
      <c r="C137" s="12" t="s">
        <v>273</v>
      </c>
      <c r="D137" s="12" t="s">
        <v>274</v>
      </c>
      <c r="E137" s="14">
        <v>66300</v>
      </c>
    </row>
    <row r="138" spans="1:5" s="5" customFormat="1" ht="16.5" x14ac:dyDescent="0.25">
      <c r="A138" s="26">
        <v>43613</v>
      </c>
      <c r="B138" s="16" t="s">
        <v>275</v>
      </c>
      <c r="C138" s="12" t="s">
        <v>8</v>
      </c>
      <c r="D138" s="12" t="s">
        <v>276</v>
      </c>
      <c r="E138" s="14">
        <f>133386+180.57</f>
        <v>133566.57</v>
      </c>
    </row>
    <row r="139" spans="1:5" s="5" customFormat="1" ht="16.5" x14ac:dyDescent="0.25">
      <c r="A139" s="26">
        <v>43646</v>
      </c>
      <c r="B139" s="16" t="s">
        <v>277</v>
      </c>
      <c r="C139" s="12" t="s">
        <v>8</v>
      </c>
      <c r="D139" s="12" t="s">
        <v>278</v>
      </c>
      <c r="E139" s="14">
        <v>133386</v>
      </c>
    </row>
    <row r="140" spans="1:5" s="5" customFormat="1" ht="16.5" x14ac:dyDescent="0.25">
      <c r="A140" s="26">
        <v>43676</v>
      </c>
      <c r="B140" s="16" t="s">
        <v>279</v>
      </c>
      <c r="C140" s="12" t="s">
        <v>8</v>
      </c>
      <c r="D140" s="12" t="s">
        <v>280</v>
      </c>
      <c r="E140" s="14">
        <v>133386</v>
      </c>
    </row>
    <row r="141" spans="1:5" s="5" customFormat="1" ht="16.5" x14ac:dyDescent="0.25">
      <c r="A141" s="26">
        <v>43677</v>
      </c>
      <c r="B141" s="16" t="s">
        <v>281</v>
      </c>
      <c r="C141" s="12" t="s">
        <v>273</v>
      </c>
      <c r="D141" s="12" t="s">
        <v>274</v>
      </c>
      <c r="E141" s="14">
        <v>67440</v>
      </c>
    </row>
    <row r="142" spans="1:5" s="5" customFormat="1" ht="16.5" x14ac:dyDescent="0.25">
      <c r="A142" s="26">
        <v>43707</v>
      </c>
      <c r="B142" s="16" t="s">
        <v>282</v>
      </c>
      <c r="C142" s="12" t="s">
        <v>8</v>
      </c>
      <c r="D142" s="12" t="s">
        <v>283</v>
      </c>
      <c r="E142" s="14">
        <v>133386</v>
      </c>
    </row>
    <row r="143" spans="1:5" s="5" customFormat="1" ht="16.5" x14ac:dyDescent="0.25">
      <c r="A143" s="26">
        <v>43738</v>
      </c>
      <c r="B143" s="16" t="s">
        <v>284</v>
      </c>
      <c r="C143" s="12" t="s">
        <v>8</v>
      </c>
      <c r="D143" s="12" t="s">
        <v>285</v>
      </c>
      <c r="E143" s="14">
        <v>133386</v>
      </c>
    </row>
    <row r="144" spans="1:5" s="5" customFormat="1" ht="16.5" x14ac:dyDescent="0.25">
      <c r="A144" s="26">
        <v>43767</v>
      </c>
      <c r="B144" s="16" t="s">
        <v>286</v>
      </c>
      <c r="C144" s="12" t="s">
        <v>8</v>
      </c>
      <c r="D144" s="12" t="s">
        <v>287</v>
      </c>
      <c r="E144" s="14">
        <v>133386</v>
      </c>
    </row>
    <row r="145" spans="1:5" s="5" customFormat="1" ht="16.5" x14ac:dyDescent="0.25">
      <c r="A145" s="26">
        <v>43799</v>
      </c>
      <c r="B145" s="16" t="s">
        <v>288</v>
      </c>
      <c r="C145" s="12" t="s">
        <v>8</v>
      </c>
      <c r="D145" s="12" t="s">
        <v>289</v>
      </c>
      <c r="E145" s="14">
        <v>133386</v>
      </c>
    </row>
    <row r="146" spans="1:5" s="5" customFormat="1" ht="16.5" x14ac:dyDescent="0.25">
      <c r="A146" s="26">
        <v>43830</v>
      </c>
      <c r="B146" s="16" t="s">
        <v>290</v>
      </c>
      <c r="C146" s="12" t="s">
        <v>8</v>
      </c>
      <c r="D146" s="12" t="s">
        <v>291</v>
      </c>
      <c r="E146" s="14">
        <v>133386</v>
      </c>
    </row>
    <row r="147" spans="1:5" s="5" customFormat="1" ht="16.5" x14ac:dyDescent="0.25">
      <c r="A147" s="26">
        <v>43860</v>
      </c>
      <c r="B147" s="16" t="s">
        <v>292</v>
      </c>
      <c r="C147" s="12" t="s">
        <v>8</v>
      </c>
      <c r="D147" s="12" t="s">
        <v>293</v>
      </c>
      <c r="E147" s="14">
        <v>133386</v>
      </c>
    </row>
    <row r="148" spans="1:5" s="5" customFormat="1" ht="16.5" x14ac:dyDescent="0.25">
      <c r="A148" s="26">
        <v>43890</v>
      </c>
      <c r="B148" s="16" t="s">
        <v>294</v>
      </c>
      <c r="C148" s="12" t="s">
        <v>8</v>
      </c>
      <c r="D148" s="12" t="s">
        <v>295</v>
      </c>
      <c r="E148" s="14">
        <v>133386</v>
      </c>
    </row>
    <row r="149" spans="1:5" s="5" customFormat="1" ht="16.5" x14ac:dyDescent="0.25">
      <c r="A149" s="26">
        <v>43920</v>
      </c>
      <c r="B149" s="16" t="s">
        <v>296</v>
      </c>
      <c r="C149" s="12" t="s">
        <v>8</v>
      </c>
      <c r="D149" s="12" t="s">
        <v>297</v>
      </c>
      <c r="E149" s="14">
        <v>133386</v>
      </c>
    </row>
    <row r="150" spans="1:5" s="5" customFormat="1" ht="33" x14ac:dyDescent="0.25">
      <c r="A150" s="26">
        <v>43931</v>
      </c>
      <c r="B150" s="16" t="s">
        <v>298</v>
      </c>
      <c r="C150" s="12" t="s">
        <v>57</v>
      </c>
      <c r="D150" s="12" t="s">
        <v>58</v>
      </c>
      <c r="E150" s="14">
        <v>40720</v>
      </c>
    </row>
    <row r="151" spans="1:5" s="5" customFormat="1" ht="16.5" x14ac:dyDescent="0.25">
      <c r="A151" s="26">
        <v>43949</v>
      </c>
      <c r="B151" s="16" t="s">
        <v>299</v>
      </c>
      <c r="C151" s="12" t="s">
        <v>8</v>
      </c>
      <c r="D151" s="12" t="s">
        <v>300</v>
      </c>
      <c r="E151" s="14">
        <v>133386</v>
      </c>
    </row>
    <row r="152" spans="1:5" s="5" customFormat="1" ht="16.5" x14ac:dyDescent="0.25">
      <c r="A152" s="26">
        <v>43981</v>
      </c>
      <c r="B152" s="16" t="s">
        <v>301</v>
      </c>
      <c r="C152" s="12" t="s">
        <v>8</v>
      </c>
      <c r="D152" s="12" t="s">
        <v>302</v>
      </c>
      <c r="E152" s="14">
        <v>133386</v>
      </c>
    </row>
    <row r="153" spans="1:5" s="5" customFormat="1" ht="16.5" x14ac:dyDescent="0.25">
      <c r="A153" s="26">
        <v>43995</v>
      </c>
      <c r="B153" s="16" t="s">
        <v>303</v>
      </c>
      <c r="C153" s="12" t="s">
        <v>304</v>
      </c>
      <c r="D153" s="12" t="s">
        <v>305</v>
      </c>
      <c r="E153" s="14">
        <v>360000</v>
      </c>
    </row>
    <row r="154" spans="1:5" s="5" customFormat="1" ht="16.5" x14ac:dyDescent="0.25">
      <c r="A154" s="26">
        <v>43998</v>
      </c>
      <c r="B154" s="16" t="s">
        <v>306</v>
      </c>
      <c r="C154" s="12" t="s">
        <v>307</v>
      </c>
      <c r="D154" s="12" t="s">
        <v>308</v>
      </c>
      <c r="E154" s="14">
        <v>156472.1</v>
      </c>
    </row>
    <row r="155" spans="1:5" s="5" customFormat="1" ht="16.5" x14ac:dyDescent="0.25">
      <c r="A155" s="26">
        <v>43999</v>
      </c>
      <c r="B155" s="16" t="s">
        <v>309</v>
      </c>
      <c r="C155" s="12" t="s">
        <v>307</v>
      </c>
      <c r="D155" s="12" t="s">
        <v>308</v>
      </c>
      <c r="E155" s="14">
        <v>157118.1</v>
      </c>
    </row>
    <row r="156" spans="1:5" s="5" customFormat="1" ht="16.5" x14ac:dyDescent="0.25">
      <c r="A156" s="26">
        <v>44005</v>
      </c>
      <c r="B156" s="16" t="s">
        <v>310</v>
      </c>
      <c r="C156" s="12" t="s">
        <v>311</v>
      </c>
      <c r="D156" s="12" t="s">
        <v>308</v>
      </c>
      <c r="E156" s="14">
        <v>77175.600000000006</v>
      </c>
    </row>
    <row r="157" spans="1:5" s="5" customFormat="1" ht="16.5" x14ac:dyDescent="0.25">
      <c r="A157" s="26">
        <v>44010</v>
      </c>
      <c r="B157" s="16" t="s">
        <v>312</v>
      </c>
      <c r="C157" s="12" t="s">
        <v>313</v>
      </c>
      <c r="D157" s="12" t="s">
        <v>308</v>
      </c>
      <c r="E157" s="14">
        <v>157925.6</v>
      </c>
    </row>
    <row r="158" spans="1:5" s="5" customFormat="1" ht="16.5" x14ac:dyDescent="0.25">
      <c r="A158" s="26">
        <v>44011</v>
      </c>
      <c r="B158" s="16" t="s">
        <v>314</v>
      </c>
      <c r="C158" s="12" t="s">
        <v>315</v>
      </c>
      <c r="D158" s="12" t="s">
        <v>308</v>
      </c>
      <c r="E158" s="14">
        <v>154351.20000000001</v>
      </c>
    </row>
    <row r="159" spans="1:5" s="5" customFormat="1" ht="16.5" x14ac:dyDescent="0.25">
      <c r="A159" s="26">
        <v>44012</v>
      </c>
      <c r="B159" s="16" t="s">
        <v>316</v>
      </c>
      <c r="C159" s="12" t="s">
        <v>8</v>
      </c>
      <c r="D159" s="12" t="s">
        <v>317</v>
      </c>
      <c r="E159" s="14">
        <v>133386</v>
      </c>
    </row>
    <row r="160" spans="1:5" s="5" customFormat="1" ht="16.5" x14ac:dyDescent="0.25">
      <c r="A160" s="26">
        <v>44041</v>
      </c>
      <c r="B160" s="16" t="s">
        <v>318</v>
      </c>
      <c r="C160" s="12" t="s">
        <v>8</v>
      </c>
      <c r="D160" s="12" t="s">
        <v>319</v>
      </c>
      <c r="E160" s="14">
        <v>133386</v>
      </c>
    </row>
    <row r="161" spans="1:8" s="5" customFormat="1" ht="16.5" x14ac:dyDescent="0.25">
      <c r="A161" s="27">
        <v>44134</v>
      </c>
      <c r="B161" s="19" t="s">
        <v>320</v>
      </c>
      <c r="C161" s="31" t="s">
        <v>321</v>
      </c>
      <c r="D161" s="12" t="s">
        <v>322</v>
      </c>
      <c r="E161" s="14">
        <v>53552.37</v>
      </c>
    </row>
    <row r="162" spans="1:8" s="5" customFormat="1" ht="33" x14ac:dyDescent="0.25">
      <c r="A162" s="27">
        <v>44165</v>
      </c>
      <c r="B162" s="19" t="s">
        <v>323</v>
      </c>
      <c r="C162" s="31" t="s">
        <v>321</v>
      </c>
      <c r="D162" s="12" t="s">
        <v>324</v>
      </c>
      <c r="E162" s="14">
        <v>55047.25</v>
      </c>
    </row>
    <row r="163" spans="1:8" s="5" customFormat="1" ht="33" x14ac:dyDescent="0.25">
      <c r="A163" s="27">
        <v>44196</v>
      </c>
      <c r="B163" s="23" t="s">
        <v>325</v>
      </c>
      <c r="C163" s="31" t="s">
        <v>321</v>
      </c>
      <c r="D163" s="12" t="s">
        <v>326</v>
      </c>
      <c r="E163" s="14">
        <v>28754.73</v>
      </c>
    </row>
    <row r="164" spans="1:8" s="5" customFormat="1" ht="16.5" x14ac:dyDescent="0.25">
      <c r="A164" s="48">
        <v>44364</v>
      </c>
      <c r="B164" s="49" t="s">
        <v>11</v>
      </c>
      <c r="C164" s="50" t="s">
        <v>12</v>
      </c>
      <c r="D164" s="68" t="s">
        <v>13</v>
      </c>
      <c r="E164" s="37">
        <v>17700</v>
      </c>
    </row>
    <row r="165" spans="1:8" s="5" customFormat="1" ht="33" x14ac:dyDescent="0.25">
      <c r="A165" s="48">
        <v>44908</v>
      </c>
      <c r="B165" s="49" t="s">
        <v>327</v>
      </c>
      <c r="C165" s="58" t="s">
        <v>328</v>
      </c>
      <c r="D165" s="62" t="s">
        <v>330</v>
      </c>
      <c r="E165" s="59">
        <v>425050.16</v>
      </c>
    </row>
    <row r="166" spans="1:8" s="5" customFormat="1" ht="33" x14ac:dyDescent="0.25">
      <c r="A166" s="48">
        <v>44909</v>
      </c>
      <c r="B166" s="49" t="s">
        <v>14</v>
      </c>
      <c r="C166" s="58" t="s">
        <v>329</v>
      </c>
      <c r="D166" s="62" t="s">
        <v>331</v>
      </c>
      <c r="E166" s="59">
        <v>41300</v>
      </c>
    </row>
    <row r="167" spans="1:8" s="5" customFormat="1" ht="16.5" x14ac:dyDescent="0.25">
      <c r="A167" s="48">
        <v>45139</v>
      </c>
      <c r="B167" s="49" t="s">
        <v>335</v>
      </c>
      <c r="C167" s="58" t="s">
        <v>334</v>
      </c>
      <c r="D167" s="62" t="s">
        <v>336</v>
      </c>
      <c r="E167" s="59">
        <v>43660</v>
      </c>
      <c r="F167" s="54"/>
      <c r="G167" s="54"/>
      <c r="H167" s="54"/>
    </row>
    <row r="168" spans="1:8" s="5" customFormat="1" ht="33" x14ac:dyDescent="0.25">
      <c r="A168" s="52">
        <v>45295</v>
      </c>
      <c r="B168" s="53" t="s">
        <v>11</v>
      </c>
      <c r="C168" s="58" t="s">
        <v>393</v>
      </c>
      <c r="D168" s="62" t="s">
        <v>436</v>
      </c>
      <c r="E168" s="59">
        <v>797013.65</v>
      </c>
      <c r="F168" s="55"/>
      <c r="G168" s="55"/>
      <c r="H168" s="55"/>
    </row>
    <row r="169" spans="1:8" s="5" customFormat="1" ht="33" x14ac:dyDescent="0.25">
      <c r="A169" s="27">
        <v>45372</v>
      </c>
      <c r="B169" s="19" t="s">
        <v>572</v>
      </c>
      <c r="C169" s="70" t="s">
        <v>573</v>
      </c>
      <c r="D169" s="62" t="s">
        <v>574</v>
      </c>
      <c r="E169" s="71">
        <v>26100.42</v>
      </c>
    </row>
    <row r="170" spans="1:8" s="5" customFormat="1" ht="16.5" x14ac:dyDescent="0.25">
      <c r="A170" s="27">
        <v>45376</v>
      </c>
      <c r="B170" s="19" t="s">
        <v>575</v>
      </c>
      <c r="C170" s="70" t="s">
        <v>576</v>
      </c>
      <c r="D170" s="62" t="s">
        <v>577</v>
      </c>
      <c r="E170" s="71">
        <v>27730</v>
      </c>
    </row>
    <row r="171" spans="1:8" s="5" customFormat="1" ht="33" x14ac:dyDescent="0.25">
      <c r="A171" s="27">
        <v>45387</v>
      </c>
      <c r="B171" s="19" t="s">
        <v>578</v>
      </c>
      <c r="C171" s="70" t="s">
        <v>558</v>
      </c>
      <c r="D171" s="62" t="s">
        <v>579</v>
      </c>
      <c r="E171" s="71">
        <v>1016594.66</v>
      </c>
    </row>
    <row r="172" spans="1:8" s="5" customFormat="1" ht="33" x14ac:dyDescent="0.25">
      <c r="A172" s="27">
        <v>45389</v>
      </c>
      <c r="B172" s="19" t="s">
        <v>390</v>
      </c>
      <c r="C172" s="70" t="s">
        <v>530</v>
      </c>
      <c r="D172" s="62" t="s">
        <v>533</v>
      </c>
      <c r="E172" s="71">
        <v>118000</v>
      </c>
    </row>
    <row r="173" spans="1:8" s="5" customFormat="1" ht="33" x14ac:dyDescent="0.25">
      <c r="A173" s="27">
        <v>45400</v>
      </c>
      <c r="B173" s="19" t="s">
        <v>580</v>
      </c>
      <c r="C173" s="70" t="s">
        <v>581</v>
      </c>
      <c r="D173" s="62" t="s">
        <v>582</v>
      </c>
      <c r="E173" s="71">
        <v>79532</v>
      </c>
    </row>
    <row r="174" spans="1:8" s="5" customFormat="1" ht="16.5" x14ac:dyDescent="0.25">
      <c r="A174" s="27">
        <v>45400</v>
      </c>
      <c r="B174" s="19" t="s">
        <v>583</v>
      </c>
      <c r="C174" s="70" t="s">
        <v>584</v>
      </c>
      <c r="D174" s="62" t="s">
        <v>585</v>
      </c>
      <c r="E174" s="71">
        <v>67853.5</v>
      </c>
    </row>
    <row r="175" spans="1:8" s="5" customFormat="1" ht="33" x14ac:dyDescent="0.25">
      <c r="A175" s="27">
        <v>45404</v>
      </c>
      <c r="B175" s="19" t="s">
        <v>586</v>
      </c>
      <c r="C175" s="70" t="s">
        <v>587</v>
      </c>
      <c r="D175" s="62" t="s">
        <v>588</v>
      </c>
      <c r="E175" s="71">
        <v>664000</v>
      </c>
    </row>
    <row r="176" spans="1:8" s="5" customFormat="1" ht="33" x14ac:dyDescent="0.25">
      <c r="A176" s="27">
        <v>45407</v>
      </c>
      <c r="B176" s="19" t="s">
        <v>589</v>
      </c>
      <c r="C176" s="70" t="s">
        <v>587</v>
      </c>
      <c r="D176" s="62" t="s">
        <v>590</v>
      </c>
      <c r="E176" s="71">
        <v>800000</v>
      </c>
    </row>
    <row r="177" spans="1:5" s="5" customFormat="1" ht="33" x14ac:dyDescent="0.25">
      <c r="A177" s="27">
        <v>45413</v>
      </c>
      <c r="B177" s="19" t="s">
        <v>549</v>
      </c>
      <c r="C177" s="70" t="s">
        <v>591</v>
      </c>
      <c r="D177" s="62" t="s">
        <v>592</v>
      </c>
      <c r="E177" s="71">
        <v>133386</v>
      </c>
    </row>
    <row r="178" spans="1:5" s="5" customFormat="1" ht="33" x14ac:dyDescent="0.25">
      <c r="A178" s="27">
        <v>45422</v>
      </c>
      <c r="B178" s="19" t="s">
        <v>593</v>
      </c>
      <c r="C178" s="70" t="s">
        <v>502</v>
      </c>
      <c r="D178" s="62" t="s">
        <v>594</v>
      </c>
      <c r="E178" s="71">
        <v>373053.98</v>
      </c>
    </row>
    <row r="179" spans="1:5" s="5" customFormat="1" ht="33" x14ac:dyDescent="0.25">
      <c r="A179" s="27">
        <v>45429</v>
      </c>
      <c r="B179" s="19" t="s">
        <v>511</v>
      </c>
      <c r="C179" s="70" t="s">
        <v>364</v>
      </c>
      <c r="D179" s="62" t="s">
        <v>595</v>
      </c>
      <c r="E179" s="71">
        <v>1740000</v>
      </c>
    </row>
    <row r="180" spans="1:5" s="5" customFormat="1" ht="16.5" x14ac:dyDescent="0.25">
      <c r="A180" s="27">
        <v>45439</v>
      </c>
      <c r="B180" s="19" t="s">
        <v>596</v>
      </c>
      <c r="C180" s="70" t="s">
        <v>389</v>
      </c>
      <c r="D180" s="62" t="s">
        <v>597</v>
      </c>
      <c r="E180" s="71">
        <v>46993.54</v>
      </c>
    </row>
    <row r="181" spans="1:5" s="5" customFormat="1" ht="33" x14ac:dyDescent="0.25">
      <c r="A181" s="27">
        <v>45439</v>
      </c>
      <c r="B181" s="19" t="s">
        <v>598</v>
      </c>
      <c r="C181" s="70" t="s">
        <v>389</v>
      </c>
      <c r="D181" s="62" t="s">
        <v>599</v>
      </c>
      <c r="E181" s="71">
        <v>122684.6</v>
      </c>
    </row>
    <row r="182" spans="1:5" s="5" customFormat="1" ht="33" x14ac:dyDescent="0.25">
      <c r="A182" s="27">
        <v>45442</v>
      </c>
      <c r="B182" s="19" t="s">
        <v>600</v>
      </c>
      <c r="C182" s="70" t="s">
        <v>376</v>
      </c>
      <c r="D182" s="62" t="s">
        <v>601</v>
      </c>
      <c r="E182" s="71">
        <v>444845.8</v>
      </c>
    </row>
    <row r="183" spans="1:5" s="5" customFormat="1" ht="33" x14ac:dyDescent="0.25">
      <c r="A183" s="27">
        <v>45444</v>
      </c>
      <c r="B183" s="19" t="s">
        <v>602</v>
      </c>
      <c r="C183" s="70" t="s">
        <v>591</v>
      </c>
      <c r="D183" s="62" t="s">
        <v>603</v>
      </c>
      <c r="E183" s="71">
        <v>133386</v>
      </c>
    </row>
    <row r="184" spans="1:5" s="5" customFormat="1" ht="16.5" x14ac:dyDescent="0.25">
      <c r="A184" s="27">
        <v>45447</v>
      </c>
      <c r="B184" s="19" t="s">
        <v>604</v>
      </c>
      <c r="C184" s="70" t="s">
        <v>389</v>
      </c>
      <c r="D184" s="62" t="s">
        <v>605</v>
      </c>
      <c r="E184" s="71">
        <v>753223.5</v>
      </c>
    </row>
    <row r="185" spans="1:5" s="5" customFormat="1" ht="33" x14ac:dyDescent="0.25">
      <c r="A185" s="27">
        <v>45447</v>
      </c>
      <c r="B185" s="19" t="s">
        <v>606</v>
      </c>
      <c r="C185" s="70" t="s">
        <v>443</v>
      </c>
      <c r="D185" s="62" t="s">
        <v>605</v>
      </c>
      <c r="E185" s="71">
        <v>425081.9</v>
      </c>
    </row>
    <row r="186" spans="1:5" s="5" customFormat="1" ht="16.5" x14ac:dyDescent="0.25">
      <c r="A186" s="27">
        <v>45448</v>
      </c>
      <c r="B186" s="19" t="s">
        <v>607</v>
      </c>
      <c r="C186" s="70" t="s">
        <v>608</v>
      </c>
      <c r="D186" s="62" t="s">
        <v>609</v>
      </c>
      <c r="E186" s="71">
        <v>177000</v>
      </c>
    </row>
    <row r="187" spans="1:5" s="5" customFormat="1" ht="49.5" x14ac:dyDescent="0.25">
      <c r="A187" s="27">
        <v>45448</v>
      </c>
      <c r="B187" s="19" t="s">
        <v>610</v>
      </c>
      <c r="C187" s="70" t="s">
        <v>611</v>
      </c>
      <c r="D187" s="62" t="s">
        <v>612</v>
      </c>
      <c r="E187" s="71">
        <v>6000</v>
      </c>
    </row>
    <row r="188" spans="1:5" s="5" customFormat="1" ht="16.5" x14ac:dyDescent="0.25">
      <c r="A188" s="27">
        <v>45448</v>
      </c>
      <c r="B188" s="19" t="s">
        <v>613</v>
      </c>
      <c r="C188" s="70" t="s">
        <v>382</v>
      </c>
      <c r="D188" s="62" t="s">
        <v>614</v>
      </c>
      <c r="E188" s="71">
        <v>40144.959999999999</v>
      </c>
    </row>
    <row r="189" spans="1:5" s="5" customFormat="1" ht="16.5" x14ac:dyDescent="0.25">
      <c r="A189" s="27">
        <v>45449</v>
      </c>
      <c r="B189" s="19" t="s">
        <v>615</v>
      </c>
      <c r="C189" s="70" t="s">
        <v>561</v>
      </c>
      <c r="D189" s="62" t="s">
        <v>616</v>
      </c>
      <c r="E189" s="71">
        <v>223285.5</v>
      </c>
    </row>
    <row r="190" spans="1:5" s="5" customFormat="1" ht="16.5" x14ac:dyDescent="0.25">
      <c r="A190" s="27">
        <v>45454</v>
      </c>
      <c r="B190" s="19" t="s">
        <v>560</v>
      </c>
      <c r="C190" s="70" t="s">
        <v>617</v>
      </c>
      <c r="D190" s="62" t="s">
        <v>618</v>
      </c>
      <c r="E190" s="71">
        <v>115704</v>
      </c>
    </row>
    <row r="191" spans="1:5" s="5" customFormat="1" ht="16.5" x14ac:dyDescent="0.25">
      <c r="A191" s="27">
        <v>45455</v>
      </c>
      <c r="B191" s="19" t="s">
        <v>619</v>
      </c>
      <c r="C191" s="70" t="s">
        <v>556</v>
      </c>
      <c r="D191" s="62" t="s">
        <v>620</v>
      </c>
      <c r="E191" s="71">
        <v>59758.080000000002</v>
      </c>
    </row>
    <row r="192" spans="1:5" s="5" customFormat="1" ht="33" x14ac:dyDescent="0.25">
      <c r="A192" s="27">
        <v>45455</v>
      </c>
      <c r="B192" s="19" t="s">
        <v>621</v>
      </c>
      <c r="C192" s="70" t="s">
        <v>576</v>
      </c>
      <c r="D192" s="62" t="s">
        <v>622</v>
      </c>
      <c r="E192" s="71">
        <v>7198</v>
      </c>
    </row>
    <row r="193" spans="1:8" s="5" customFormat="1" ht="16.5" x14ac:dyDescent="0.25">
      <c r="A193" s="27">
        <v>45456</v>
      </c>
      <c r="B193" s="19" t="s">
        <v>623</v>
      </c>
      <c r="C193" s="70" t="s">
        <v>334</v>
      </c>
      <c r="D193" s="62" t="s">
        <v>624</v>
      </c>
      <c r="E193" s="71">
        <v>70800</v>
      </c>
    </row>
    <row r="194" spans="1:8" s="5" customFormat="1" ht="33" x14ac:dyDescent="0.25">
      <c r="A194" s="27">
        <v>45461</v>
      </c>
      <c r="B194" s="19" t="s">
        <v>625</v>
      </c>
      <c r="C194" s="70" t="s">
        <v>364</v>
      </c>
      <c r="D194" s="62" t="s">
        <v>626</v>
      </c>
      <c r="E194" s="71">
        <v>1740000</v>
      </c>
    </row>
    <row r="195" spans="1:8" s="5" customFormat="1" ht="16.5" x14ac:dyDescent="0.25">
      <c r="A195" s="27">
        <v>45462</v>
      </c>
      <c r="B195" s="19" t="s">
        <v>627</v>
      </c>
      <c r="C195" s="70" t="s">
        <v>520</v>
      </c>
      <c r="D195" s="62" t="s">
        <v>628</v>
      </c>
      <c r="E195" s="71">
        <v>44783.360000000001</v>
      </c>
    </row>
    <row r="196" spans="1:8" s="5" customFormat="1" ht="33" x14ac:dyDescent="0.25">
      <c r="A196" s="27">
        <v>45464</v>
      </c>
      <c r="B196" s="19" t="s">
        <v>629</v>
      </c>
      <c r="C196" s="70" t="s">
        <v>360</v>
      </c>
      <c r="D196" s="62" t="s">
        <v>630</v>
      </c>
      <c r="E196" s="71">
        <v>150962.59</v>
      </c>
    </row>
    <row r="197" spans="1:8" s="39" customFormat="1" ht="33" x14ac:dyDescent="0.25">
      <c r="A197" s="27">
        <v>45469</v>
      </c>
      <c r="B197" s="19" t="s">
        <v>631</v>
      </c>
      <c r="C197" s="70" t="s">
        <v>573</v>
      </c>
      <c r="D197" s="62" t="s">
        <v>632</v>
      </c>
      <c r="E197" s="71">
        <v>43483</v>
      </c>
      <c r="F197" s="5"/>
      <c r="G197" s="5"/>
      <c r="H197" s="5"/>
    </row>
    <row r="198" spans="1:8" s="5" customFormat="1" ht="33" x14ac:dyDescent="0.2">
      <c r="A198" s="28"/>
      <c r="B198" s="20" t="s">
        <v>332</v>
      </c>
      <c r="C198" s="21"/>
      <c r="D198" s="32"/>
      <c r="E198" s="22">
        <f>SUM(E9:E197)</f>
        <v>46294862.469999999</v>
      </c>
    </row>
    <row r="199" spans="1:8" s="5" customFormat="1" ht="16.5" x14ac:dyDescent="0.2">
      <c r="A199" s="24"/>
      <c r="B199" s="3"/>
      <c r="C199" s="3"/>
      <c r="D199" s="9"/>
      <c r="E199" s="4"/>
      <c r="F199" s="40"/>
    </row>
    <row r="204" spans="1:8" s="5" customFormat="1" ht="16.5" x14ac:dyDescent="0.25">
      <c r="A204" s="24"/>
      <c r="B204" s="3"/>
      <c r="C204" s="3"/>
      <c r="D204" s="9"/>
      <c r="E204" s="2"/>
      <c r="F204" s="15"/>
    </row>
    <row r="205" spans="1:8" s="5" customFormat="1" ht="16.5" x14ac:dyDescent="0.25">
      <c r="A205" s="159" t="s">
        <v>425</v>
      </c>
      <c r="B205" s="159"/>
      <c r="C205" s="159"/>
      <c r="D205" s="159"/>
      <c r="E205" s="159"/>
      <c r="F205" s="15"/>
    </row>
    <row r="206" spans="1:8" s="5" customFormat="1" ht="16.5" x14ac:dyDescent="0.25">
      <c r="A206" s="160" t="s">
        <v>494</v>
      </c>
      <c r="B206" s="160"/>
      <c r="C206" s="160"/>
      <c r="D206" s="160"/>
      <c r="E206" s="160"/>
      <c r="F206" s="15"/>
    </row>
    <row r="207" spans="1:8" s="5" customFormat="1" ht="16.5" x14ac:dyDescent="0.25">
      <c r="A207" s="160"/>
      <c r="B207" s="160"/>
      <c r="C207" s="160"/>
      <c r="D207" s="160"/>
      <c r="E207" s="160"/>
      <c r="F207" s="15"/>
    </row>
    <row r="208" spans="1:8" s="5" customFormat="1" ht="16.5" x14ac:dyDescent="0.25">
      <c r="A208" s="29"/>
      <c r="B208" s="67"/>
      <c r="C208" s="67"/>
      <c r="D208" s="67"/>
      <c r="E208" s="65"/>
    </row>
    <row r="209" spans="1:5" s="5" customFormat="1" ht="16.5" x14ac:dyDescent="0.25">
      <c r="A209" s="29"/>
      <c r="B209" s="67"/>
      <c r="C209" s="67"/>
      <c r="D209" s="67"/>
      <c r="E209" s="65"/>
    </row>
    <row r="210" spans="1:5" s="5" customFormat="1" ht="26.65" customHeight="1" x14ac:dyDescent="0.25">
      <c r="A210" s="24"/>
      <c r="B210" s="6"/>
      <c r="C210" s="7"/>
      <c r="D210" s="10"/>
      <c r="E210" s="3"/>
    </row>
    <row r="211" spans="1:5" s="5" customFormat="1" ht="16.5" x14ac:dyDescent="0.25">
      <c r="A211" s="24"/>
      <c r="B211" s="6"/>
      <c r="C211" s="7"/>
      <c r="D211" s="10"/>
      <c r="E211" s="3"/>
    </row>
    <row r="212" spans="1:5" s="5" customFormat="1" ht="16.5" x14ac:dyDescent="0.25">
      <c r="A212" s="24"/>
      <c r="B212" s="8" t="s">
        <v>427</v>
      </c>
      <c r="C212" s="8"/>
      <c r="D212" s="161" t="s">
        <v>428</v>
      </c>
      <c r="E212" s="161"/>
    </row>
    <row r="213" spans="1:5" s="5" customFormat="1" ht="16.5" x14ac:dyDescent="0.25">
      <c r="A213" s="24"/>
      <c r="B213" s="6" t="s">
        <v>527</v>
      </c>
      <c r="C213" s="6"/>
      <c r="D213" s="162" t="s">
        <v>430</v>
      </c>
      <c r="E213" s="162"/>
    </row>
    <row r="214" spans="1:5" s="5" customFormat="1" ht="16.5" x14ac:dyDescent="0.2">
      <c r="A214" s="157" t="s">
        <v>9</v>
      </c>
      <c r="B214" s="157"/>
      <c r="C214" s="157"/>
      <c r="D214" s="157"/>
      <c r="E214" s="157"/>
    </row>
    <row r="215" spans="1:5" s="5" customFormat="1" ht="16.5" x14ac:dyDescent="0.2">
      <c r="A215" s="158" t="s">
        <v>10</v>
      </c>
      <c r="B215" s="158"/>
      <c r="C215" s="158"/>
      <c r="D215" s="158"/>
      <c r="E215" s="158"/>
    </row>
    <row r="216" spans="1:5" s="5" customFormat="1" ht="16.5" x14ac:dyDescent="0.2">
      <c r="A216" s="24"/>
      <c r="B216" s="3"/>
      <c r="C216" s="3"/>
      <c r="D216" s="9"/>
      <c r="E216" s="4"/>
    </row>
    <row r="217" spans="1:5" s="5" customFormat="1" ht="16.5" x14ac:dyDescent="0.2">
      <c r="A217" s="24"/>
      <c r="B217" s="3"/>
      <c r="C217" s="3"/>
      <c r="D217" s="9"/>
      <c r="E217" s="4"/>
    </row>
    <row r="218" spans="1:5" s="5" customFormat="1" ht="16.5" x14ac:dyDescent="0.2">
      <c r="A218" s="24"/>
      <c r="B218" s="3"/>
      <c r="C218" s="3"/>
      <c r="D218" s="9"/>
      <c r="E218" s="4"/>
    </row>
    <row r="219" spans="1:5" s="5" customFormat="1" ht="16.5" x14ac:dyDescent="0.2">
      <c r="A219" s="24"/>
      <c r="B219" s="3"/>
      <c r="C219" s="3"/>
      <c r="D219" s="9"/>
      <c r="E219" s="4"/>
    </row>
    <row r="220" spans="1:5" s="5" customFormat="1" ht="16.5" x14ac:dyDescent="0.2">
      <c r="A220" s="24"/>
      <c r="B220" s="3"/>
      <c r="C220" s="3"/>
      <c r="D220" s="9"/>
      <c r="E220" s="4"/>
    </row>
    <row r="221" spans="1:5" s="5" customFormat="1" ht="16.5" x14ac:dyDescent="0.2">
      <c r="A221" s="24"/>
      <c r="B221" s="3"/>
      <c r="C221" s="3"/>
      <c r="D221" s="9"/>
      <c r="E221" s="4"/>
    </row>
    <row r="222" spans="1:5" s="5" customFormat="1" ht="16.5"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4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2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45" customHeight="1" x14ac:dyDescent="0.2">
      <c r="A247" s="24"/>
      <c r="B247" s="3"/>
      <c r="C247" s="3"/>
      <c r="D247" s="9"/>
      <c r="E247" s="4"/>
    </row>
    <row r="248" spans="1:5" s="5" customFormat="1" ht="17.45" customHeight="1" x14ac:dyDescent="0.2">
      <c r="A248" s="24"/>
      <c r="B248" s="3"/>
      <c r="C248" s="3"/>
      <c r="D248" s="9"/>
      <c r="E248" s="4"/>
    </row>
    <row r="249" spans="1:5" s="5" customFormat="1" ht="17.4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5" s="5" customFormat="1" ht="17.45" customHeight="1" x14ac:dyDescent="0.2">
      <c r="A257" s="24"/>
      <c r="B257" s="3"/>
      <c r="C257" s="3"/>
      <c r="D257" s="9"/>
      <c r="E257" s="4"/>
    </row>
    <row r="258" spans="1:5" s="5" customFormat="1" ht="17.45" customHeight="1" x14ac:dyDescent="0.2">
      <c r="A258" s="24"/>
      <c r="B258" s="3"/>
      <c r="C258" s="3"/>
      <c r="D258" s="9"/>
      <c r="E258" s="4"/>
    </row>
    <row r="259" spans="1:5" s="5" customFormat="1" ht="17.25" customHeight="1" x14ac:dyDescent="0.2">
      <c r="A259" s="24"/>
      <c r="B259" s="3"/>
      <c r="C259" s="3"/>
      <c r="D259" s="9"/>
      <c r="E259" s="4"/>
    </row>
    <row r="260" spans="1:5" s="5" customFormat="1" ht="17.25" customHeight="1" x14ac:dyDescent="0.2">
      <c r="A260" s="24"/>
      <c r="B260" s="3"/>
      <c r="C260" s="3"/>
      <c r="D260" s="9"/>
      <c r="E260" s="4"/>
    </row>
    <row r="261" spans="1:5" s="5" customFormat="1" ht="17.25" customHeight="1" x14ac:dyDescent="0.2">
      <c r="A261" s="24"/>
      <c r="B261" s="3"/>
      <c r="C261" s="3"/>
      <c r="D261" s="9"/>
      <c r="E261" s="4"/>
    </row>
    <row r="262" spans="1:5" s="5" customFormat="1" ht="17.45" customHeight="1" x14ac:dyDescent="0.2">
      <c r="A262" s="24"/>
      <c r="B262" s="3"/>
      <c r="C262" s="3"/>
      <c r="D262" s="9"/>
      <c r="E262" s="4"/>
    </row>
    <row r="263" spans="1:5" s="5" customFormat="1" ht="17.45" customHeight="1" x14ac:dyDescent="0.2">
      <c r="A263" s="24"/>
      <c r="B263" s="3"/>
      <c r="C263" s="3"/>
      <c r="D263" s="9"/>
      <c r="E263" s="4"/>
    </row>
    <row r="264" spans="1:5" s="5" customFormat="1" ht="17.45" customHeight="1" x14ac:dyDescent="0.2">
      <c r="A264" s="24"/>
      <c r="B264" s="3"/>
      <c r="C264" s="3"/>
      <c r="D264" s="9"/>
      <c r="E264" s="4"/>
    </row>
    <row r="265" spans="1:5" s="5" customFormat="1" ht="17.45" customHeight="1" x14ac:dyDescent="0.2">
      <c r="A265" s="24"/>
      <c r="B265" s="3"/>
      <c r="C265" s="3"/>
      <c r="D265" s="9"/>
      <c r="E265" s="4"/>
    </row>
    <row r="266" spans="1:5" s="5" customFormat="1" ht="17.45" customHeight="1" x14ac:dyDescent="0.2">
      <c r="A266" s="24"/>
      <c r="B266" s="3"/>
      <c r="C266" s="3"/>
      <c r="D266" s="9"/>
      <c r="E266" s="4"/>
    </row>
    <row r="267" spans="1:5" s="5" customFormat="1" ht="17.45" customHeight="1" x14ac:dyDescent="0.2">
      <c r="A267" s="24"/>
      <c r="B267" s="3"/>
      <c r="C267" s="3"/>
      <c r="D267" s="9"/>
      <c r="E267" s="4"/>
    </row>
    <row r="268" spans="1:5" s="5" customFormat="1" ht="17.45" customHeight="1" x14ac:dyDescent="0.2">
      <c r="A268" s="24"/>
      <c r="B268" s="3"/>
      <c r="C268" s="3"/>
      <c r="D268" s="9"/>
      <c r="E268" s="4"/>
    </row>
    <row r="269" spans="1:5" s="5" customFormat="1" ht="17.45" customHeight="1" x14ac:dyDescent="0.2">
      <c r="A269" s="24"/>
      <c r="B269" s="3"/>
      <c r="C269" s="3"/>
      <c r="D269" s="9"/>
      <c r="E269" s="4"/>
    </row>
    <row r="270" spans="1:5" s="5" customFormat="1" ht="17.45" customHeight="1" x14ac:dyDescent="0.2">
      <c r="A270" s="24"/>
      <c r="B270" s="3"/>
      <c r="C270" s="3"/>
      <c r="D270" s="9"/>
      <c r="E270" s="4"/>
    </row>
    <row r="271" spans="1:5" s="5" customFormat="1" ht="17.45" customHeight="1" x14ac:dyDescent="0.2">
      <c r="A271" s="24"/>
      <c r="B271" s="3"/>
      <c r="C271" s="3"/>
      <c r="D271" s="9"/>
      <c r="E271" s="4"/>
    </row>
    <row r="272" spans="1:5" s="5" customFormat="1" ht="17.45" customHeight="1" x14ac:dyDescent="0.2">
      <c r="A272" s="24"/>
      <c r="B272" s="3"/>
      <c r="C272" s="3"/>
      <c r="D272" s="9"/>
      <c r="E272" s="4"/>
    </row>
    <row r="273" spans="1:8" s="5" customFormat="1" ht="17.45" customHeight="1" x14ac:dyDescent="0.2">
      <c r="A273" s="24"/>
      <c r="B273" s="3"/>
      <c r="C273" s="3"/>
      <c r="D273" s="9"/>
      <c r="E273" s="4"/>
    </row>
    <row r="274" spans="1:8" s="5" customFormat="1" ht="17.45" customHeight="1" x14ac:dyDescent="0.2">
      <c r="A274" s="24"/>
      <c r="B274" s="3"/>
      <c r="C274" s="3"/>
      <c r="D274" s="9"/>
      <c r="E274" s="4"/>
    </row>
    <row r="275" spans="1:8" s="5" customFormat="1" ht="17.45" customHeight="1" x14ac:dyDescent="0.2">
      <c r="A275" s="24"/>
      <c r="B275" s="3"/>
      <c r="C275" s="3"/>
      <c r="D275" s="9"/>
      <c r="E275" s="4"/>
    </row>
    <row r="276" spans="1:8" s="5" customFormat="1" ht="17.45" customHeight="1" x14ac:dyDescent="0.2">
      <c r="A276" s="24"/>
      <c r="B276" s="3"/>
      <c r="C276" s="3"/>
      <c r="D276" s="9"/>
      <c r="E276" s="4"/>
    </row>
    <row r="277" spans="1:8" s="5" customFormat="1" ht="17.45" customHeight="1" x14ac:dyDescent="0.2">
      <c r="A277" s="24"/>
      <c r="B277" s="3"/>
      <c r="C277" s="3"/>
      <c r="D277" s="9"/>
      <c r="E277" s="4"/>
    </row>
    <row r="278" spans="1:8" s="5" customFormat="1" ht="17.45" customHeight="1" x14ac:dyDescent="0.2">
      <c r="A278" s="24"/>
      <c r="B278" s="3"/>
      <c r="C278" s="3"/>
      <c r="D278" s="9"/>
      <c r="E278" s="4"/>
    </row>
    <row r="279" spans="1:8" s="5" customFormat="1" ht="17.45" customHeight="1" x14ac:dyDescent="0.2">
      <c r="A279" s="24"/>
      <c r="B279" s="3"/>
      <c r="C279" s="3"/>
      <c r="D279" s="9"/>
      <c r="E279" s="4"/>
    </row>
    <row r="280" spans="1:8" s="5" customFormat="1" ht="20.45" customHeight="1" x14ac:dyDescent="0.2">
      <c r="A280" s="24"/>
      <c r="B280" s="3"/>
      <c r="C280" s="3"/>
      <c r="D280" s="9"/>
      <c r="E280" s="4"/>
      <c r="H280" s="3"/>
    </row>
  </sheetData>
  <mergeCells count="13">
    <mergeCell ref="A215:E215"/>
    <mergeCell ref="A205:E205"/>
    <mergeCell ref="A206:E206"/>
    <mergeCell ref="A207:E207"/>
    <mergeCell ref="D212:E212"/>
    <mergeCell ref="D213:E213"/>
    <mergeCell ref="A214:E214"/>
    <mergeCell ref="A7:E7"/>
    <mergeCell ref="A2:E2"/>
    <mergeCell ref="A3:E3"/>
    <mergeCell ref="A4:E4"/>
    <mergeCell ref="A5:E5"/>
    <mergeCell ref="A6:E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6C06B-A205-43EC-A291-515ACC5A2FF3}">
  <dimension ref="A1:H290"/>
  <sheetViews>
    <sheetView topLeftCell="A112" workbookViewId="0">
      <selection activeCell="D219" sqref="D219"/>
    </sheetView>
  </sheetViews>
  <sheetFormatPr defaultColWidth="11.5" defaultRowHeight="12.75" x14ac:dyDescent="0.2"/>
  <cols>
    <col min="1" max="1" width="15.83203125" style="75" bestFit="1" customWidth="1"/>
    <col min="2" max="2" width="27.1640625" style="76" customWidth="1"/>
    <col min="3" max="3" width="52" style="76" bestFit="1" customWidth="1"/>
    <col min="4" max="4" width="101.1640625" style="77" customWidth="1"/>
    <col min="5" max="5" width="23.33203125" style="78" bestFit="1" customWidth="1"/>
    <col min="6" max="6" width="16.33203125" style="76" bestFit="1" customWidth="1"/>
    <col min="7" max="7" width="11.5" style="76"/>
    <col min="8" max="8" width="16" style="76" bestFit="1" customWidth="1"/>
    <col min="9" max="16384" width="11.5" style="76"/>
  </cols>
  <sheetData>
    <row r="1" spans="1:5" ht="48" customHeight="1" x14ac:dyDescent="0.2"/>
    <row r="2" spans="1:5" s="73" customFormat="1" ht="16.5" x14ac:dyDescent="0.2">
      <c r="A2" s="170" t="s">
        <v>0</v>
      </c>
      <c r="B2" s="170"/>
      <c r="C2" s="170"/>
      <c r="D2" s="170"/>
      <c r="E2" s="170"/>
    </row>
    <row r="3" spans="1:5" s="73" customFormat="1" ht="16.5" x14ac:dyDescent="0.2">
      <c r="A3" s="170" t="s">
        <v>1</v>
      </c>
      <c r="B3" s="170"/>
      <c r="C3" s="170"/>
      <c r="D3" s="170"/>
      <c r="E3" s="170"/>
    </row>
    <row r="4" spans="1:5" s="73" customFormat="1" ht="16.5" x14ac:dyDescent="0.2">
      <c r="A4" s="170" t="s">
        <v>2</v>
      </c>
      <c r="B4" s="170"/>
      <c r="C4" s="170"/>
      <c r="D4" s="170"/>
      <c r="E4" s="170"/>
    </row>
    <row r="5" spans="1:5" s="73" customFormat="1" ht="16.5" x14ac:dyDescent="0.2">
      <c r="A5" s="170" t="s">
        <v>333</v>
      </c>
      <c r="B5" s="170"/>
      <c r="C5" s="170"/>
      <c r="D5" s="170"/>
      <c r="E5" s="170"/>
    </row>
    <row r="6" spans="1:5" s="73" customFormat="1" ht="9.4" customHeight="1" x14ac:dyDescent="0.2">
      <c r="A6" s="171"/>
      <c r="B6" s="171"/>
      <c r="C6" s="171"/>
      <c r="D6" s="171"/>
      <c r="E6" s="171"/>
    </row>
    <row r="7" spans="1:5" s="73" customFormat="1" ht="17.649999999999999" customHeight="1" x14ac:dyDescent="0.2">
      <c r="A7" s="169" t="s">
        <v>633</v>
      </c>
      <c r="B7" s="169"/>
      <c r="C7" s="169"/>
      <c r="D7" s="169"/>
      <c r="E7" s="169"/>
    </row>
    <row r="8" spans="1:5" s="73" customFormat="1" ht="34.9" customHeight="1" x14ac:dyDescent="0.2">
      <c r="A8" s="79" t="s">
        <v>3</v>
      </c>
      <c r="B8" s="80" t="s">
        <v>4</v>
      </c>
      <c r="C8" s="80" t="s">
        <v>5</v>
      </c>
      <c r="D8" s="80" t="s">
        <v>6</v>
      </c>
      <c r="E8" s="81" t="s">
        <v>7</v>
      </c>
    </row>
    <row r="9" spans="1:5" s="73" customFormat="1" ht="16.5" x14ac:dyDescent="0.25">
      <c r="A9" s="82">
        <v>41086</v>
      </c>
      <c r="B9" s="83" t="s">
        <v>15</v>
      </c>
      <c r="C9" s="84" t="s">
        <v>16</v>
      </c>
      <c r="D9" s="84" t="s">
        <v>17</v>
      </c>
      <c r="E9" s="85">
        <v>150000</v>
      </c>
    </row>
    <row r="10" spans="1:5" s="73" customFormat="1" ht="33" x14ac:dyDescent="0.25">
      <c r="A10" s="82">
        <v>41612</v>
      </c>
      <c r="B10" s="83" t="s">
        <v>18</v>
      </c>
      <c r="C10" s="84" t="s">
        <v>19</v>
      </c>
      <c r="D10" s="84" t="s">
        <v>20</v>
      </c>
      <c r="E10" s="85">
        <f>40378.76-1.02</f>
        <v>40377.740000000005</v>
      </c>
    </row>
    <row r="11" spans="1:5" s="73" customFormat="1" ht="33" x14ac:dyDescent="0.25">
      <c r="A11" s="82">
        <v>41643</v>
      </c>
      <c r="B11" s="83" t="s">
        <v>21</v>
      </c>
      <c r="C11" s="84" t="s">
        <v>22</v>
      </c>
      <c r="D11" s="84" t="s">
        <v>23</v>
      </c>
      <c r="E11" s="85">
        <v>85620.800000000003</v>
      </c>
    </row>
    <row r="12" spans="1:5" s="73" customFormat="1" ht="16.5" x14ac:dyDescent="0.25">
      <c r="A12" s="82">
        <v>41668</v>
      </c>
      <c r="B12" s="86" t="s">
        <v>24</v>
      </c>
      <c r="C12" s="84" t="s">
        <v>25</v>
      </c>
      <c r="D12" s="84" t="s">
        <v>26</v>
      </c>
      <c r="E12" s="85">
        <v>51499.54</v>
      </c>
    </row>
    <row r="13" spans="1:5" s="73" customFormat="1" ht="16.5" x14ac:dyDescent="0.25">
      <c r="A13" s="82">
        <v>41670</v>
      </c>
      <c r="B13" s="83" t="s">
        <v>27</v>
      </c>
      <c r="C13" s="84" t="s">
        <v>28</v>
      </c>
      <c r="D13" s="84" t="s">
        <v>29</v>
      </c>
      <c r="E13" s="85">
        <v>341250</v>
      </c>
    </row>
    <row r="14" spans="1:5" s="73" customFormat="1" ht="33" x14ac:dyDescent="0.25">
      <c r="A14" s="82">
        <v>41683</v>
      </c>
      <c r="B14" s="87" t="s">
        <v>30</v>
      </c>
      <c r="C14" s="84" t="s">
        <v>31</v>
      </c>
      <c r="D14" s="84" t="s">
        <v>32</v>
      </c>
      <c r="E14" s="85">
        <v>36137.5</v>
      </c>
    </row>
    <row r="15" spans="1:5" s="73" customFormat="1" ht="33" x14ac:dyDescent="0.25">
      <c r="A15" s="82">
        <v>41688</v>
      </c>
      <c r="B15" s="83" t="s">
        <v>33</v>
      </c>
      <c r="C15" s="84" t="s">
        <v>34</v>
      </c>
      <c r="D15" s="84" t="s">
        <v>35</v>
      </c>
      <c r="E15" s="85">
        <v>55142.400000000001</v>
      </c>
    </row>
    <row r="16" spans="1:5" s="73" customFormat="1" ht="33" x14ac:dyDescent="0.25">
      <c r="A16" s="82">
        <v>41704</v>
      </c>
      <c r="B16" s="83" t="s">
        <v>36</v>
      </c>
      <c r="C16" s="84" t="s">
        <v>37</v>
      </c>
      <c r="D16" s="84" t="s">
        <v>38</v>
      </c>
      <c r="E16" s="85">
        <v>523625</v>
      </c>
    </row>
    <row r="17" spans="1:5" s="73" customFormat="1" ht="16.5" x14ac:dyDescent="0.25">
      <c r="A17" s="82">
        <v>41706</v>
      </c>
      <c r="B17" s="83" t="s">
        <v>39</v>
      </c>
      <c r="C17" s="84" t="s">
        <v>40</v>
      </c>
      <c r="D17" s="84" t="s">
        <v>41</v>
      </c>
      <c r="E17" s="85">
        <v>1150506.18</v>
      </c>
    </row>
    <row r="18" spans="1:5" s="73" customFormat="1" ht="16.5" x14ac:dyDescent="0.25">
      <c r="A18" s="82">
        <v>41710</v>
      </c>
      <c r="B18" s="83" t="s">
        <v>42</v>
      </c>
      <c r="C18" s="84" t="s">
        <v>43</v>
      </c>
      <c r="D18" s="84" t="s">
        <v>44</v>
      </c>
      <c r="E18" s="85">
        <v>641920</v>
      </c>
    </row>
    <row r="19" spans="1:5" s="73" customFormat="1" ht="33" x14ac:dyDescent="0.25">
      <c r="A19" s="82">
        <v>41724</v>
      </c>
      <c r="B19" s="83" t="s">
        <v>45</v>
      </c>
      <c r="C19" s="84" t="s">
        <v>46</v>
      </c>
      <c r="D19" s="84" t="s">
        <v>47</v>
      </c>
      <c r="E19" s="85">
        <v>666523</v>
      </c>
    </row>
    <row r="20" spans="1:5" s="73" customFormat="1" ht="16.5" x14ac:dyDescent="0.25">
      <c r="A20" s="82">
        <v>41728</v>
      </c>
      <c r="B20" s="83" t="s">
        <v>48</v>
      </c>
      <c r="C20" s="84" t="s">
        <v>49</v>
      </c>
      <c r="D20" s="84" t="s">
        <v>50</v>
      </c>
      <c r="E20" s="85">
        <v>88500</v>
      </c>
    </row>
    <row r="21" spans="1:5" s="73" customFormat="1" ht="16.5" x14ac:dyDescent="0.25">
      <c r="A21" s="82">
        <v>41729</v>
      </c>
      <c r="B21" s="83" t="s">
        <v>51</v>
      </c>
      <c r="C21" s="84" t="s">
        <v>52</v>
      </c>
      <c r="D21" s="84" t="s">
        <v>53</v>
      </c>
      <c r="E21" s="85">
        <v>531000</v>
      </c>
    </row>
    <row r="22" spans="1:5" s="73" customFormat="1" ht="16.5" x14ac:dyDescent="0.25">
      <c r="A22" s="82">
        <v>41730</v>
      </c>
      <c r="B22" s="83" t="s">
        <v>51</v>
      </c>
      <c r="C22" s="84" t="s">
        <v>52</v>
      </c>
      <c r="D22" s="84" t="s">
        <v>54</v>
      </c>
      <c r="E22" s="85">
        <v>490880</v>
      </c>
    </row>
    <row r="23" spans="1:5" s="73" customFormat="1" ht="16.5" x14ac:dyDescent="0.25">
      <c r="A23" s="82">
        <v>41731</v>
      </c>
      <c r="B23" s="83" t="s">
        <v>51</v>
      </c>
      <c r="C23" s="84" t="s">
        <v>52</v>
      </c>
      <c r="D23" s="84" t="s">
        <v>55</v>
      </c>
      <c r="E23" s="85">
        <v>245600</v>
      </c>
    </row>
    <row r="24" spans="1:5" s="73" customFormat="1" ht="33" x14ac:dyDescent="0.25">
      <c r="A24" s="82">
        <v>41739</v>
      </c>
      <c r="B24" s="83" t="s">
        <v>56</v>
      </c>
      <c r="C24" s="84" t="s">
        <v>57</v>
      </c>
      <c r="D24" s="84" t="s">
        <v>58</v>
      </c>
      <c r="E24" s="85">
        <v>188682</v>
      </c>
    </row>
    <row r="25" spans="1:5" s="73" customFormat="1" ht="16.5" x14ac:dyDescent="0.25">
      <c r="A25" s="82">
        <v>41741</v>
      </c>
      <c r="B25" s="83" t="s">
        <v>59</v>
      </c>
      <c r="C25" s="84" t="s">
        <v>60</v>
      </c>
      <c r="D25" s="84" t="s">
        <v>61</v>
      </c>
      <c r="E25" s="85">
        <v>333600</v>
      </c>
    </row>
    <row r="26" spans="1:5" s="73" customFormat="1" ht="33" x14ac:dyDescent="0.25">
      <c r="A26" s="82">
        <v>41743</v>
      </c>
      <c r="B26" s="83" t="s">
        <v>62</v>
      </c>
      <c r="C26" s="84" t="s">
        <v>60</v>
      </c>
      <c r="D26" s="84" t="s">
        <v>63</v>
      </c>
      <c r="E26" s="85">
        <v>216800</v>
      </c>
    </row>
    <row r="27" spans="1:5" s="73" customFormat="1" ht="33" x14ac:dyDescent="0.25">
      <c r="A27" s="82">
        <v>41744</v>
      </c>
      <c r="B27" s="83" t="s">
        <v>64</v>
      </c>
      <c r="C27" s="84" t="s">
        <v>65</v>
      </c>
      <c r="D27" s="84" t="s">
        <v>66</v>
      </c>
      <c r="E27" s="85">
        <v>319240</v>
      </c>
    </row>
    <row r="28" spans="1:5" s="73" customFormat="1" ht="16.5" x14ac:dyDescent="0.25">
      <c r="A28" s="82">
        <v>41744</v>
      </c>
      <c r="B28" s="83" t="s">
        <v>51</v>
      </c>
      <c r="C28" s="84" t="s">
        <v>52</v>
      </c>
      <c r="D28" s="84" t="s">
        <v>67</v>
      </c>
      <c r="E28" s="85">
        <v>388220</v>
      </c>
    </row>
    <row r="29" spans="1:5" s="73" customFormat="1" ht="16.5" x14ac:dyDescent="0.25">
      <c r="A29" s="82">
        <v>41744</v>
      </c>
      <c r="B29" s="83" t="s">
        <v>51</v>
      </c>
      <c r="C29" s="84" t="s">
        <v>52</v>
      </c>
      <c r="D29" s="84" t="s">
        <v>53</v>
      </c>
      <c r="E29" s="85">
        <v>531000</v>
      </c>
    </row>
    <row r="30" spans="1:5" s="73" customFormat="1" ht="16.5" x14ac:dyDescent="0.25">
      <c r="A30" s="82">
        <v>41744</v>
      </c>
      <c r="B30" s="83" t="s">
        <v>51</v>
      </c>
      <c r="C30" s="84" t="s">
        <v>52</v>
      </c>
      <c r="D30" s="84" t="s">
        <v>67</v>
      </c>
      <c r="E30" s="85">
        <v>536900</v>
      </c>
    </row>
    <row r="31" spans="1:5" s="73" customFormat="1" ht="16.5" x14ac:dyDescent="0.25">
      <c r="A31" s="82">
        <v>41744</v>
      </c>
      <c r="B31" s="83" t="s">
        <v>51</v>
      </c>
      <c r="C31" s="84" t="s">
        <v>52</v>
      </c>
      <c r="D31" s="84" t="s">
        <v>68</v>
      </c>
      <c r="E31" s="85">
        <v>566400</v>
      </c>
    </row>
    <row r="32" spans="1:5" s="73" customFormat="1" ht="16.5" x14ac:dyDescent="0.25">
      <c r="A32" s="82">
        <v>41745</v>
      </c>
      <c r="B32" s="83" t="s">
        <v>51</v>
      </c>
      <c r="C32" s="84" t="s">
        <v>52</v>
      </c>
      <c r="D32" s="84" t="s">
        <v>68</v>
      </c>
      <c r="E32" s="85">
        <v>529600</v>
      </c>
    </row>
    <row r="33" spans="1:5" s="73" customFormat="1" ht="33" x14ac:dyDescent="0.25">
      <c r="A33" s="82">
        <v>41751</v>
      </c>
      <c r="B33" s="83" t="s">
        <v>69</v>
      </c>
      <c r="C33" s="84" t="s">
        <v>60</v>
      </c>
      <c r="D33" s="84" t="s">
        <v>63</v>
      </c>
      <c r="E33" s="85">
        <v>216800</v>
      </c>
    </row>
    <row r="34" spans="1:5" s="73" customFormat="1" ht="16.5" x14ac:dyDescent="0.25">
      <c r="A34" s="82">
        <v>41751</v>
      </c>
      <c r="B34" s="83" t="s">
        <v>70</v>
      </c>
      <c r="C34" s="84" t="s">
        <v>71</v>
      </c>
      <c r="D34" s="84" t="s">
        <v>72</v>
      </c>
      <c r="E34" s="85">
        <v>351100</v>
      </c>
    </row>
    <row r="35" spans="1:5" s="73" customFormat="1" ht="16.5" x14ac:dyDescent="0.25">
      <c r="A35" s="82">
        <v>41754</v>
      </c>
      <c r="B35" s="83" t="s">
        <v>73</v>
      </c>
      <c r="C35" s="84" t="s">
        <v>60</v>
      </c>
      <c r="D35" s="84" t="s">
        <v>61</v>
      </c>
      <c r="E35" s="85">
        <v>216800</v>
      </c>
    </row>
    <row r="36" spans="1:5" s="73" customFormat="1" ht="16.5" x14ac:dyDescent="0.25">
      <c r="A36" s="82">
        <v>41754</v>
      </c>
      <c r="B36" s="83" t="s">
        <v>51</v>
      </c>
      <c r="C36" s="84" t="s">
        <v>52</v>
      </c>
      <c r="D36" s="84" t="s">
        <v>53</v>
      </c>
      <c r="E36" s="85">
        <v>531000</v>
      </c>
    </row>
    <row r="37" spans="1:5" s="73" customFormat="1" ht="33" x14ac:dyDescent="0.25">
      <c r="A37" s="82">
        <v>41757</v>
      </c>
      <c r="B37" s="83" t="s">
        <v>74</v>
      </c>
      <c r="C37" s="84" t="s">
        <v>60</v>
      </c>
      <c r="D37" s="84" t="s">
        <v>63</v>
      </c>
      <c r="E37" s="85">
        <v>219500</v>
      </c>
    </row>
    <row r="38" spans="1:5" s="73" customFormat="1" ht="33" x14ac:dyDescent="0.25">
      <c r="A38" s="82">
        <v>41759</v>
      </c>
      <c r="B38" s="83" t="s">
        <v>75</v>
      </c>
      <c r="C38" s="84" t="s">
        <v>37</v>
      </c>
      <c r="D38" s="84" t="s">
        <v>76</v>
      </c>
      <c r="E38" s="85">
        <v>408320</v>
      </c>
    </row>
    <row r="39" spans="1:5" s="73" customFormat="1" ht="33" x14ac:dyDescent="0.25">
      <c r="A39" s="82">
        <v>41759</v>
      </c>
      <c r="B39" s="83" t="s">
        <v>77</v>
      </c>
      <c r="C39" s="84" t="s">
        <v>37</v>
      </c>
      <c r="D39" s="84" t="s">
        <v>78</v>
      </c>
      <c r="E39" s="85">
        <v>434240</v>
      </c>
    </row>
    <row r="40" spans="1:5" s="73" customFormat="1" ht="33" x14ac:dyDescent="0.25">
      <c r="A40" s="82">
        <v>41759</v>
      </c>
      <c r="B40" s="83" t="s">
        <v>79</v>
      </c>
      <c r="C40" s="84" t="s">
        <v>37</v>
      </c>
      <c r="D40" s="84" t="s">
        <v>80</v>
      </c>
      <c r="E40" s="85">
        <v>463150</v>
      </c>
    </row>
    <row r="41" spans="1:5" s="73" customFormat="1" ht="33" x14ac:dyDescent="0.25">
      <c r="A41" s="82">
        <v>41759</v>
      </c>
      <c r="B41" s="83" t="s">
        <v>81</v>
      </c>
      <c r="C41" s="84" t="s">
        <v>37</v>
      </c>
      <c r="D41" s="84" t="s">
        <v>80</v>
      </c>
      <c r="E41" s="85">
        <v>466100</v>
      </c>
    </row>
    <row r="42" spans="1:5" s="73" customFormat="1" ht="33" x14ac:dyDescent="0.25">
      <c r="A42" s="82">
        <v>41759</v>
      </c>
      <c r="B42" s="83" t="s">
        <v>82</v>
      </c>
      <c r="C42" s="84" t="s">
        <v>37</v>
      </c>
      <c r="D42" s="84" t="s">
        <v>66</v>
      </c>
      <c r="E42" s="85">
        <v>566400</v>
      </c>
    </row>
    <row r="43" spans="1:5" s="73" customFormat="1" ht="16.5" x14ac:dyDescent="0.25">
      <c r="A43" s="82">
        <v>41760</v>
      </c>
      <c r="B43" s="83" t="s">
        <v>51</v>
      </c>
      <c r="C43" s="84" t="s">
        <v>52</v>
      </c>
      <c r="D43" s="84" t="s">
        <v>54</v>
      </c>
      <c r="E43" s="85">
        <v>377600</v>
      </c>
    </row>
    <row r="44" spans="1:5" s="73" customFormat="1" ht="16.5" x14ac:dyDescent="0.25">
      <c r="A44" s="82">
        <v>41760</v>
      </c>
      <c r="B44" s="83" t="s">
        <v>51</v>
      </c>
      <c r="C44" s="84" t="s">
        <v>52</v>
      </c>
      <c r="D44" s="84" t="s">
        <v>67</v>
      </c>
      <c r="E44" s="85">
        <v>429000</v>
      </c>
    </row>
    <row r="45" spans="1:5" s="73" customFormat="1" ht="16.5" x14ac:dyDescent="0.25">
      <c r="A45" s="82">
        <v>41761</v>
      </c>
      <c r="B45" s="83" t="s">
        <v>83</v>
      </c>
      <c r="C45" s="84" t="s">
        <v>52</v>
      </c>
      <c r="D45" s="84" t="s">
        <v>68</v>
      </c>
      <c r="E45" s="85">
        <v>566400</v>
      </c>
    </row>
    <row r="46" spans="1:5" s="73" customFormat="1" ht="33" x14ac:dyDescent="0.25">
      <c r="A46" s="82">
        <v>41771</v>
      </c>
      <c r="B46" s="83" t="s">
        <v>84</v>
      </c>
      <c r="C46" s="84" t="s">
        <v>65</v>
      </c>
      <c r="D46" s="84" t="s">
        <v>66</v>
      </c>
      <c r="E46" s="85">
        <v>377600</v>
      </c>
    </row>
    <row r="47" spans="1:5" s="73" customFormat="1" ht="33" x14ac:dyDescent="0.25">
      <c r="A47" s="82">
        <v>41771</v>
      </c>
      <c r="B47" s="83" t="s">
        <v>85</v>
      </c>
      <c r="C47" s="84" t="s">
        <v>65</v>
      </c>
      <c r="D47" s="84" t="s">
        <v>86</v>
      </c>
      <c r="E47" s="85">
        <v>485275</v>
      </c>
    </row>
    <row r="48" spans="1:5" s="73" customFormat="1" ht="33" x14ac:dyDescent="0.25">
      <c r="A48" s="82">
        <v>41771</v>
      </c>
      <c r="B48" s="83" t="s">
        <v>87</v>
      </c>
      <c r="C48" s="84" t="s">
        <v>65</v>
      </c>
      <c r="D48" s="84" t="s">
        <v>88</v>
      </c>
      <c r="E48" s="85">
        <v>491175</v>
      </c>
    </row>
    <row r="49" spans="1:5" s="73" customFormat="1" ht="33" x14ac:dyDescent="0.25">
      <c r="A49" s="82">
        <v>41771</v>
      </c>
      <c r="B49" s="83" t="s">
        <v>89</v>
      </c>
      <c r="C49" s="84" t="s">
        <v>65</v>
      </c>
      <c r="D49" s="84" t="s">
        <v>88</v>
      </c>
      <c r="E49" s="85">
        <v>502975</v>
      </c>
    </row>
    <row r="50" spans="1:5" s="73" customFormat="1" ht="33" x14ac:dyDescent="0.25">
      <c r="A50" s="82">
        <v>41771</v>
      </c>
      <c r="B50" s="83" t="s">
        <v>90</v>
      </c>
      <c r="C50" s="84" t="s">
        <v>65</v>
      </c>
      <c r="D50" s="84" t="s">
        <v>78</v>
      </c>
      <c r="E50" s="85">
        <v>509760</v>
      </c>
    </row>
    <row r="51" spans="1:5" s="73" customFormat="1" ht="33" x14ac:dyDescent="0.25">
      <c r="A51" s="82">
        <v>41771</v>
      </c>
      <c r="B51" s="83" t="s">
        <v>83</v>
      </c>
      <c r="C51" s="84" t="s">
        <v>65</v>
      </c>
      <c r="D51" s="84" t="s">
        <v>86</v>
      </c>
      <c r="E51" s="85">
        <v>526575</v>
      </c>
    </row>
    <row r="52" spans="1:5" s="73" customFormat="1" ht="33" x14ac:dyDescent="0.25">
      <c r="A52" s="82">
        <v>41771</v>
      </c>
      <c r="B52" s="83" t="s">
        <v>91</v>
      </c>
      <c r="C52" s="84" t="s">
        <v>92</v>
      </c>
      <c r="D52" s="84" t="s">
        <v>93</v>
      </c>
      <c r="E52" s="85">
        <v>826000</v>
      </c>
    </row>
    <row r="53" spans="1:5" s="73" customFormat="1" ht="16.5" x14ac:dyDescent="0.25">
      <c r="A53" s="82">
        <v>41771</v>
      </c>
      <c r="B53" s="83" t="s">
        <v>51</v>
      </c>
      <c r="C53" s="84" t="s">
        <v>52</v>
      </c>
      <c r="D53" s="84" t="s">
        <v>54</v>
      </c>
      <c r="E53" s="85">
        <v>472000</v>
      </c>
    </row>
    <row r="54" spans="1:5" s="73" customFormat="1" ht="33" x14ac:dyDescent="0.25">
      <c r="A54" s="82">
        <v>41773</v>
      </c>
      <c r="B54" s="83" t="s">
        <v>94</v>
      </c>
      <c r="C54" s="84" t="s">
        <v>60</v>
      </c>
      <c r="D54" s="84" t="s">
        <v>95</v>
      </c>
      <c r="E54" s="85">
        <v>219500</v>
      </c>
    </row>
    <row r="55" spans="1:5" s="73" customFormat="1" ht="16.5" x14ac:dyDescent="0.25">
      <c r="A55" s="82">
        <v>41773</v>
      </c>
      <c r="B55" s="83" t="s">
        <v>96</v>
      </c>
      <c r="C55" s="84" t="s">
        <v>97</v>
      </c>
      <c r="D55" s="84" t="s">
        <v>98</v>
      </c>
      <c r="E55" s="85">
        <v>46743.25</v>
      </c>
    </row>
    <row r="56" spans="1:5" s="73" customFormat="1" ht="33" x14ac:dyDescent="0.25">
      <c r="A56" s="82">
        <v>41774</v>
      </c>
      <c r="B56" s="83" t="s">
        <v>99</v>
      </c>
      <c r="C56" s="84" t="s">
        <v>65</v>
      </c>
      <c r="D56" s="84" t="s">
        <v>100</v>
      </c>
      <c r="E56" s="85">
        <v>525100</v>
      </c>
    </row>
    <row r="57" spans="1:5" s="73" customFormat="1" ht="33" x14ac:dyDescent="0.25">
      <c r="A57" s="82">
        <v>41774</v>
      </c>
      <c r="B57" s="83" t="s">
        <v>101</v>
      </c>
      <c r="C57" s="84" t="s">
        <v>65</v>
      </c>
      <c r="D57" s="84" t="s">
        <v>102</v>
      </c>
      <c r="E57" s="85">
        <v>554600</v>
      </c>
    </row>
    <row r="58" spans="1:5" s="73" customFormat="1" ht="16.5" x14ac:dyDescent="0.25">
      <c r="A58" s="82">
        <v>41774</v>
      </c>
      <c r="B58" s="83" t="s">
        <v>103</v>
      </c>
      <c r="C58" s="84" t="s">
        <v>37</v>
      </c>
      <c r="D58" s="84" t="s">
        <v>104</v>
      </c>
      <c r="E58" s="85">
        <v>434240</v>
      </c>
    </row>
    <row r="59" spans="1:5" s="73" customFormat="1" ht="33" x14ac:dyDescent="0.25">
      <c r="A59" s="82">
        <v>41774</v>
      </c>
      <c r="B59" s="83" t="s">
        <v>105</v>
      </c>
      <c r="C59" s="84" t="s">
        <v>37</v>
      </c>
      <c r="D59" s="84" t="s">
        <v>66</v>
      </c>
      <c r="E59" s="85">
        <v>434240</v>
      </c>
    </row>
    <row r="60" spans="1:5" s="73" customFormat="1" ht="33" x14ac:dyDescent="0.25">
      <c r="A60" s="82">
        <v>41774</v>
      </c>
      <c r="B60" s="83" t="s">
        <v>106</v>
      </c>
      <c r="C60" s="84" t="s">
        <v>37</v>
      </c>
      <c r="D60" s="84" t="s">
        <v>80</v>
      </c>
      <c r="E60" s="85">
        <v>557550</v>
      </c>
    </row>
    <row r="61" spans="1:5" s="73" customFormat="1" ht="16.5" x14ac:dyDescent="0.25">
      <c r="A61" s="82">
        <v>41774</v>
      </c>
      <c r="B61" s="83" t="s">
        <v>107</v>
      </c>
      <c r="C61" s="84" t="s">
        <v>108</v>
      </c>
      <c r="D61" s="84" t="s">
        <v>109</v>
      </c>
      <c r="E61" s="85">
        <v>21240</v>
      </c>
    </row>
    <row r="62" spans="1:5" s="73" customFormat="1" ht="16.5" x14ac:dyDescent="0.25">
      <c r="A62" s="82">
        <v>41774</v>
      </c>
      <c r="B62" s="83" t="s">
        <v>51</v>
      </c>
      <c r="C62" s="84" t="s">
        <v>52</v>
      </c>
      <c r="D62" s="84" t="s">
        <v>67</v>
      </c>
      <c r="E62" s="85">
        <v>313880</v>
      </c>
    </row>
    <row r="63" spans="1:5" s="73" customFormat="1" ht="16.5" x14ac:dyDescent="0.25">
      <c r="A63" s="82">
        <v>41774</v>
      </c>
      <c r="B63" s="83" t="s">
        <v>51</v>
      </c>
      <c r="C63" s="84" t="s">
        <v>52</v>
      </c>
      <c r="D63" s="84" t="s">
        <v>53</v>
      </c>
      <c r="E63" s="85">
        <v>355770</v>
      </c>
    </row>
    <row r="64" spans="1:5" s="73" customFormat="1" ht="16.5" x14ac:dyDescent="0.25">
      <c r="A64" s="82">
        <v>41778</v>
      </c>
      <c r="B64" s="83" t="s">
        <v>110</v>
      </c>
      <c r="C64" s="84" t="s">
        <v>111</v>
      </c>
      <c r="D64" s="84" t="s">
        <v>112</v>
      </c>
      <c r="E64" s="85">
        <v>70800</v>
      </c>
    </row>
    <row r="65" spans="1:5" s="73" customFormat="1" ht="33" x14ac:dyDescent="0.25">
      <c r="A65" s="82">
        <v>41779</v>
      </c>
      <c r="B65" s="83" t="s">
        <v>113</v>
      </c>
      <c r="C65" s="84" t="s">
        <v>65</v>
      </c>
      <c r="D65" s="84" t="s">
        <v>78</v>
      </c>
      <c r="E65" s="85">
        <v>226560</v>
      </c>
    </row>
    <row r="66" spans="1:5" s="73" customFormat="1" ht="33" x14ac:dyDescent="0.25">
      <c r="A66" s="82">
        <v>41779</v>
      </c>
      <c r="B66" s="83" t="s">
        <v>114</v>
      </c>
      <c r="C66" s="84" t="s">
        <v>65</v>
      </c>
      <c r="D66" s="84" t="s">
        <v>102</v>
      </c>
      <c r="E66" s="85">
        <v>292050</v>
      </c>
    </row>
    <row r="67" spans="1:5" s="73" customFormat="1" ht="33" x14ac:dyDescent="0.25">
      <c r="A67" s="82">
        <v>41779</v>
      </c>
      <c r="B67" s="83" t="s">
        <v>115</v>
      </c>
      <c r="C67" s="84" t="s">
        <v>65</v>
      </c>
      <c r="D67" s="84" t="s">
        <v>88</v>
      </c>
      <c r="E67" s="85">
        <v>292050</v>
      </c>
    </row>
    <row r="68" spans="1:5" s="73" customFormat="1" ht="33" x14ac:dyDescent="0.25">
      <c r="A68" s="82">
        <v>41780</v>
      </c>
      <c r="B68" s="83" t="s">
        <v>116</v>
      </c>
      <c r="C68" s="84" t="s">
        <v>117</v>
      </c>
      <c r="D68" s="84" t="s">
        <v>118</v>
      </c>
      <c r="E68" s="85">
        <v>50000</v>
      </c>
    </row>
    <row r="69" spans="1:5" s="73" customFormat="1" ht="33" x14ac:dyDescent="0.25">
      <c r="A69" s="82">
        <v>41780</v>
      </c>
      <c r="B69" s="83" t="s">
        <v>119</v>
      </c>
      <c r="C69" s="84" t="s">
        <v>37</v>
      </c>
      <c r="D69" s="84" t="s">
        <v>120</v>
      </c>
      <c r="E69" s="85">
        <v>226560</v>
      </c>
    </row>
    <row r="70" spans="1:5" s="73" customFormat="1" ht="33" x14ac:dyDescent="0.25">
      <c r="A70" s="82">
        <v>41780</v>
      </c>
      <c r="B70" s="83" t="s">
        <v>121</v>
      </c>
      <c r="C70" s="84" t="s">
        <v>37</v>
      </c>
      <c r="D70" s="84" t="s">
        <v>80</v>
      </c>
      <c r="E70" s="85">
        <v>292050</v>
      </c>
    </row>
    <row r="71" spans="1:5" s="73" customFormat="1" ht="33" x14ac:dyDescent="0.25">
      <c r="A71" s="82">
        <v>41780</v>
      </c>
      <c r="B71" s="83" t="s">
        <v>122</v>
      </c>
      <c r="C71" s="84" t="s">
        <v>123</v>
      </c>
      <c r="D71" s="84" t="s">
        <v>124</v>
      </c>
      <c r="E71" s="85">
        <v>708000</v>
      </c>
    </row>
    <row r="72" spans="1:5" s="73" customFormat="1" ht="33" x14ac:dyDescent="0.25">
      <c r="A72" s="82">
        <v>41781</v>
      </c>
      <c r="B72" s="83" t="s">
        <v>125</v>
      </c>
      <c r="C72" s="84" t="s">
        <v>126</v>
      </c>
      <c r="D72" s="84" t="s">
        <v>127</v>
      </c>
      <c r="E72" s="85">
        <v>621368</v>
      </c>
    </row>
    <row r="73" spans="1:5" s="73" customFormat="1" ht="16.5" x14ac:dyDescent="0.25">
      <c r="A73" s="82">
        <v>41781</v>
      </c>
      <c r="B73" s="83" t="s">
        <v>128</v>
      </c>
      <c r="C73" s="84" t="s">
        <v>129</v>
      </c>
      <c r="D73" s="84" t="s">
        <v>130</v>
      </c>
      <c r="E73" s="85">
        <v>71156</v>
      </c>
    </row>
    <row r="74" spans="1:5" s="73" customFormat="1" ht="16.5" x14ac:dyDescent="0.25">
      <c r="A74" s="82">
        <v>41785</v>
      </c>
      <c r="B74" s="83" t="s">
        <v>51</v>
      </c>
      <c r="C74" s="84" t="s">
        <v>52</v>
      </c>
      <c r="D74" s="84" t="s">
        <v>53</v>
      </c>
      <c r="E74" s="85">
        <v>456660</v>
      </c>
    </row>
    <row r="75" spans="1:5" s="73" customFormat="1" ht="16.5" x14ac:dyDescent="0.25">
      <c r="A75" s="82">
        <v>41786</v>
      </c>
      <c r="B75" s="83" t="s">
        <v>131</v>
      </c>
      <c r="C75" s="84" t="s">
        <v>132</v>
      </c>
      <c r="D75" s="84" t="s">
        <v>133</v>
      </c>
      <c r="E75" s="85">
        <v>88500</v>
      </c>
    </row>
    <row r="76" spans="1:5" s="73" customFormat="1" ht="33" x14ac:dyDescent="0.25">
      <c r="A76" s="82">
        <v>41810</v>
      </c>
      <c r="B76" s="83" t="s">
        <v>134</v>
      </c>
      <c r="C76" s="84" t="s">
        <v>135</v>
      </c>
      <c r="D76" s="84" t="s">
        <v>136</v>
      </c>
      <c r="E76" s="85">
        <v>7500</v>
      </c>
    </row>
    <row r="77" spans="1:5" s="73" customFormat="1" ht="33" x14ac:dyDescent="0.25">
      <c r="A77" s="82">
        <v>41813</v>
      </c>
      <c r="B77" s="83" t="s">
        <v>137</v>
      </c>
      <c r="C77" s="84" t="s">
        <v>132</v>
      </c>
      <c r="D77" s="84" t="s">
        <v>138</v>
      </c>
      <c r="E77" s="85">
        <v>115680.59</v>
      </c>
    </row>
    <row r="78" spans="1:5" s="73" customFormat="1" ht="16.5" x14ac:dyDescent="0.25">
      <c r="A78" s="82">
        <v>41816</v>
      </c>
      <c r="B78" s="83" t="s">
        <v>51</v>
      </c>
      <c r="C78" s="84" t="s">
        <v>52</v>
      </c>
      <c r="D78" s="84" t="s">
        <v>139</v>
      </c>
      <c r="E78" s="85">
        <v>396480</v>
      </c>
    </row>
    <row r="79" spans="1:5" s="73" customFormat="1" ht="33" x14ac:dyDescent="0.25">
      <c r="A79" s="82">
        <v>41820</v>
      </c>
      <c r="B79" s="83" t="s">
        <v>128</v>
      </c>
      <c r="C79" s="84" t="s">
        <v>140</v>
      </c>
      <c r="D79" s="84" t="s">
        <v>141</v>
      </c>
      <c r="E79" s="85">
        <v>38400</v>
      </c>
    </row>
    <row r="80" spans="1:5" s="73" customFormat="1" ht="33" x14ac:dyDescent="0.25">
      <c r="A80" s="82">
        <v>41837</v>
      </c>
      <c r="B80" s="83" t="s">
        <v>142</v>
      </c>
      <c r="C80" s="84" t="s">
        <v>132</v>
      </c>
      <c r="D80" s="84" t="s">
        <v>138</v>
      </c>
      <c r="E80" s="85">
        <v>126641.61</v>
      </c>
    </row>
    <row r="81" spans="1:5" s="73" customFormat="1" ht="33" x14ac:dyDescent="0.25">
      <c r="A81" s="82">
        <v>41842</v>
      </c>
      <c r="B81" s="83" t="s">
        <v>143</v>
      </c>
      <c r="C81" s="84" t="s">
        <v>144</v>
      </c>
      <c r="D81" s="84" t="s">
        <v>145</v>
      </c>
      <c r="E81" s="85">
        <v>95930</v>
      </c>
    </row>
    <row r="82" spans="1:5" s="73" customFormat="1" ht="33" x14ac:dyDescent="0.25">
      <c r="A82" s="82">
        <v>41850</v>
      </c>
      <c r="B82" s="83" t="s">
        <v>146</v>
      </c>
      <c r="C82" s="84" t="s">
        <v>140</v>
      </c>
      <c r="D82" s="84" t="s">
        <v>141</v>
      </c>
      <c r="E82" s="85">
        <v>38400</v>
      </c>
    </row>
    <row r="83" spans="1:5" s="73" customFormat="1" ht="16.5" x14ac:dyDescent="0.25">
      <c r="A83" s="82">
        <v>41851</v>
      </c>
      <c r="B83" s="83" t="s">
        <v>147</v>
      </c>
      <c r="C83" s="84" t="s">
        <v>148</v>
      </c>
      <c r="D83" s="84" t="s">
        <v>149</v>
      </c>
      <c r="E83" s="85">
        <v>190166.09</v>
      </c>
    </row>
    <row r="84" spans="1:5" s="73" customFormat="1" ht="33" x14ac:dyDescent="0.25">
      <c r="A84" s="82">
        <v>41851</v>
      </c>
      <c r="B84" s="83" t="s">
        <v>150</v>
      </c>
      <c r="C84" s="84" t="s">
        <v>151</v>
      </c>
      <c r="D84" s="84" t="s">
        <v>152</v>
      </c>
      <c r="E84" s="85">
        <v>23656.6</v>
      </c>
    </row>
    <row r="85" spans="1:5" s="73" customFormat="1" ht="16.5" x14ac:dyDescent="0.25">
      <c r="A85" s="82">
        <v>41851</v>
      </c>
      <c r="B85" s="83" t="s">
        <v>153</v>
      </c>
      <c r="C85" s="84" t="s">
        <v>154</v>
      </c>
      <c r="D85" s="84" t="s">
        <v>155</v>
      </c>
      <c r="E85" s="85">
        <v>105908.68</v>
      </c>
    </row>
    <row r="86" spans="1:5" s="73" customFormat="1" ht="16.5" x14ac:dyDescent="0.25">
      <c r="A86" s="82">
        <v>41859</v>
      </c>
      <c r="B86" s="83" t="s">
        <v>156</v>
      </c>
      <c r="C86" s="84" t="s">
        <v>157</v>
      </c>
      <c r="D86" s="84" t="s">
        <v>158</v>
      </c>
      <c r="E86" s="85">
        <v>11054.08</v>
      </c>
    </row>
    <row r="87" spans="1:5" s="73" customFormat="1" ht="16.5" x14ac:dyDescent="0.25">
      <c r="A87" s="82">
        <v>41870</v>
      </c>
      <c r="B87" s="83" t="s">
        <v>159</v>
      </c>
      <c r="C87" s="84" t="s">
        <v>160</v>
      </c>
      <c r="D87" s="84" t="s">
        <v>161</v>
      </c>
      <c r="E87" s="85">
        <v>11270</v>
      </c>
    </row>
    <row r="88" spans="1:5" s="73" customFormat="1" ht="16.5" x14ac:dyDescent="0.25">
      <c r="A88" s="82">
        <v>41876</v>
      </c>
      <c r="B88" s="83" t="s">
        <v>162</v>
      </c>
      <c r="C88" s="84" t="s">
        <v>163</v>
      </c>
      <c r="D88" s="84" t="s">
        <v>164</v>
      </c>
      <c r="E88" s="85">
        <v>5074</v>
      </c>
    </row>
    <row r="89" spans="1:5" s="73" customFormat="1" ht="16.5" x14ac:dyDescent="0.25">
      <c r="A89" s="82">
        <v>41877</v>
      </c>
      <c r="B89" s="83" t="s">
        <v>165</v>
      </c>
      <c r="C89" s="84" t="s">
        <v>166</v>
      </c>
      <c r="D89" s="84" t="s">
        <v>167</v>
      </c>
      <c r="E89" s="85">
        <v>24786.400000000001</v>
      </c>
    </row>
    <row r="90" spans="1:5" s="73" customFormat="1" ht="16.5" x14ac:dyDescent="0.25">
      <c r="A90" s="82">
        <v>41883</v>
      </c>
      <c r="B90" s="83" t="s">
        <v>168</v>
      </c>
      <c r="C90" s="84" t="s">
        <v>163</v>
      </c>
      <c r="D90" s="84" t="s">
        <v>169</v>
      </c>
      <c r="E90" s="85">
        <v>11210</v>
      </c>
    </row>
    <row r="91" spans="1:5" s="73" customFormat="1" ht="16.5" x14ac:dyDescent="0.25">
      <c r="A91" s="82">
        <v>41883</v>
      </c>
      <c r="B91" s="83" t="s">
        <v>170</v>
      </c>
      <c r="C91" s="84" t="s">
        <v>157</v>
      </c>
      <c r="D91" s="84" t="s">
        <v>158</v>
      </c>
      <c r="E91" s="85">
        <v>2905.6</v>
      </c>
    </row>
    <row r="92" spans="1:5" s="73" customFormat="1" ht="16.5" x14ac:dyDescent="0.25">
      <c r="A92" s="82">
        <v>41897</v>
      </c>
      <c r="B92" s="83" t="s">
        <v>171</v>
      </c>
      <c r="C92" s="84" t="s">
        <v>172</v>
      </c>
      <c r="D92" s="84" t="s">
        <v>173</v>
      </c>
      <c r="E92" s="85">
        <v>18467</v>
      </c>
    </row>
    <row r="93" spans="1:5" s="73" customFormat="1" ht="16.5" x14ac:dyDescent="0.25">
      <c r="A93" s="82">
        <v>41897</v>
      </c>
      <c r="B93" s="83" t="s">
        <v>174</v>
      </c>
      <c r="C93" s="84" t="s">
        <v>175</v>
      </c>
      <c r="D93" s="84" t="s">
        <v>176</v>
      </c>
      <c r="E93" s="85">
        <v>39475</v>
      </c>
    </row>
    <row r="94" spans="1:5" s="73" customFormat="1" ht="16.5" x14ac:dyDescent="0.25">
      <c r="A94" s="82">
        <v>41915</v>
      </c>
      <c r="B94" s="83" t="s">
        <v>177</v>
      </c>
      <c r="C94" s="84" t="s">
        <v>163</v>
      </c>
      <c r="D94" s="84" t="s">
        <v>178</v>
      </c>
      <c r="E94" s="85">
        <v>25960</v>
      </c>
    </row>
    <row r="95" spans="1:5" s="73" customFormat="1" ht="16.5" x14ac:dyDescent="0.25">
      <c r="A95" s="82">
        <v>41988</v>
      </c>
      <c r="B95" s="83" t="s">
        <v>179</v>
      </c>
      <c r="C95" s="84" t="s">
        <v>180</v>
      </c>
      <c r="D95" s="84" t="s">
        <v>181</v>
      </c>
      <c r="E95" s="85">
        <v>160000</v>
      </c>
    </row>
    <row r="96" spans="1:5" s="73" customFormat="1" ht="16.5" x14ac:dyDescent="0.25">
      <c r="A96" s="82">
        <v>41995</v>
      </c>
      <c r="B96" s="83" t="s">
        <v>182</v>
      </c>
      <c r="C96" s="84" t="s">
        <v>183</v>
      </c>
      <c r="D96" s="84" t="s">
        <v>184</v>
      </c>
      <c r="E96" s="85">
        <v>29500</v>
      </c>
    </row>
    <row r="97" spans="1:5" s="73" customFormat="1" ht="16.5" x14ac:dyDescent="0.25">
      <c r="A97" s="82">
        <v>42003</v>
      </c>
      <c r="B97" s="83" t="s">
        <v>185</v>
      </c>
      <c r="C97" s="84" t="s">
        <v>186</v>
      </c>
      <c r="D97" s="84" t="s">
        <v>187</v>
      </c>
      <c r="E97" s="85">
        <v>23600</v>
      </c>
    </row>
    <row r="98" spans="1:5" s="73" customFormat="1" ht="16.5" x14ac:dyDescent="0.25">
      <c r="A98" s="82">
        <v>42003</v>
      </c>
      <c r="B98" s="83" t="s">
        <v>188</v>
      </c>
      <c r="C98" s="84" t="s">
        <v>189</v>
      </c>
      <c r="D98" s="84" t="s">
        <v>190</v>
      </c>
      <c r="E98" s="85">
        <v>23600</v>
      </c>
    </row>
    <row r="99" spans="1:5" s="73" customFormat="1" ht="16.5" x14ac:dyDescent="0.25">
      <c r="A99" s="82">
        <v>42009</v>
      </c>
      <c r="B99" s="83" t="s">
        <v>191</v>
      </c>
      <c r="C99" s="84" t="s">
        <v>186</v>
      </c>
      <c r="D99" s="84" t="s">
        <v>187</v>
      </c>
      <c r="E99" s="85">
        <v>23600</v>
      </c>
    </row>
    <row r="100" spans="1:5" s="73" customFormat="1" ht="16.5" x14ac:dyDescent="0.25">
      <c r="A100" s="82">
        <v>42034</v>
      </c>
      <c r="B100" s="83" t="s">
        <v>192</v>
      </c>
      <c r="C100" s="84" t="s">
        <v>193</v>
      </c>
      <c r="D100" s="84" t="s">
        <v>194</v>
      </c>
      <c r="E100" s="85">
        <v>72320</v>
      </c>
    </row>
    <row r="101" spans="1:5" s="73" customFormat="1" ht="16.5" x14ac:dyDescent="0.25">
      <c r="A101" s="82">
        <v>42035</v>
      </c>
      <c r="B101" s="83" t="s">
        <v>195</v>
      </c>
      <c r="C101" s="84" t="s">
        <v>196</v>
      </c>
      <c r="D101" s="84" t="s">
        <v>197</v>
      </c>
      <c r="E101" s="85">
        <v>23600</v>
      </c>
    </row>
    <row r="102" spans="1:5" s="73" customFormat="1" ht="16.5" x14ac:dyDescent="0.25">
      <c r="A102" s="82">
        <v>42035</v>
      </c>
      <c r="B102" s="83" t="s">
        <v>198</v>
      </c>
      <c r="C102" s="84" t="s">
        <v>189</v>
      </c>
      <c r="D102" s="84" t="s">
        <v>190</v>
      </c>
      <c r="E102" s="85">
        <v>23600</v>
      </c>
    </row>
    <row r="103" spans="1:5" s="73" customFormat="1" ht="16.5" x14ac:dyDescent="0.25">
      <c r="A103" s="82">
        <v>42040</v>
      </c>
      <c r="B103" s="83" t="s">
        <v>199</v>
      </c>
      <c r="C103" s="84" t="s">
        <v>186</v>
      </c>
      <c r="D103" s="84" t="s">
        <v>187</v>
      </c>
      <c r="E103" s="85">
        <v>23600</v>
      </c>
    </row>
    <row r="104" spans="1:5" s="73" customFormat="1" ht="16.5" x14ac:dyDescent="0.25">
      <c r="A104" s="82">
        <v>42040</v>
      </c>
      <c r="B104" s="83" t="s">
        <v>85</v>
      </c>
      <c r="C104" s="84" t="s">
        <v>200</v>
      </c>
      <c r="D104" s="84" t="s">
        <v>201</v>
      </c>
      <c r="E104" s="85">
        <v>13697.39</v>
      </c>
    </row>
    <row r="105" spans="1:5" s="73" customFormat="1" ht="16.5" x14ac:dyDescent="0.25">
      <c r="A105" s="82">
        <v>42063</v>
      </c>
      <c r="B105" s="83" t="s">
        <v>202</v>
      </c>
      <c r="C105" s="84" t="s">
        <v>183</v>
      </c>
      <c r="D105" s="84" t="s">
        <v>203</v>
      </c>
      <c r="E105" s="85">
        <v>25000</v>
      </c>
    </row>
    <row r="106" spans="1:5" s="73" customFormat="1" ht="16.5" x14ac:dyDescent="0.25">
      <c r="A106" s="82">
        <v>42063</v>
      </c>
      <c r="B106" s="83" t="s">
        <v>204</v>
      </c>
      <c r="C106" s="84" t="s">
        <v>205</v>
      </c>
      <c r="D106" s="84" t="s">
        <v>206</v>
      </c>
      <c r="E106" s="85">
        <v>529759.6</v>
      </c>
    </row>
    <row r="107" spans="1:5" s="73" customFormat="1" ht="16.5" x14ac:dyDescent="0.25">
      <c r="A107" s="82">
        <v>42063</v>
      </c>
      <c r="B107" s="83" t="s">
        <v>207</v>
      </c>
      <c r="C107" s="84" t="s">
        <v>196</v>
      </c>
      <c r="D107" s="84" t="s">
        <v>208</v>
      </c>
      <c r="E107" s="85">
        <v>23600</v>
      </c>
    </row>
    <row r="108" spans="1:5" s="73" customFormat="1" ht="16.5" x14ac:dyDescent="0.25">
      <c r="A108" s="82">
        <v>42063</v>
      </c>
      <c r="B108" s="83" t="s">
        <v>209</v>
      </c>
      <c r="C108" s="84" t="s">
        <v>189</v>
      </c>
      <c r="D108" s="84" t="s">
        <v>190</v>
      </c>
      <c r="E108" s="85">
        <v>23600</v>
      </c>
    </row>
    <row r="109" spans="1:5" s="73" customFormat="1" ht="33" x14ac:dyDescent="0.25">
      <c r="A109" s="82">
        <v>42078</v>
      </c>
      <c r="B109" s="83" t="s">
        <v>210</v>
      </c>
      <c r="C109" s="84" t="s">
        <v>211</v>
      </c>
      <c r="D109" s="84" t="s">
        <v>212</v>
      </c>
      <c r="E109" s="85">
        <v>25200</v>
      </c>
    </row>
    <row r="110" spans="1:5" s="73" customFormat="1" ht="33" x14ac:dyDescent="0.25">
      <c r="A110" s="82">
        <v>42094</v>
      </c>
      <c r="B110" s="83" t="s">
        <v>213</v>
      </c>
      <c r="C110" s="84" t="s">
        <v>214</v>
      </c>
      <c r="D110" s="84" t="s">
        <v>215</v>
      </c>
      <c r="E110" s="85">
        <v>150000</v>
      </c>
    </row>
    <row r="111" spans="1:5" s="73" customFormat="1" ht="33" x14ac:dyDescent="0.25">
      <c r="A111" s="82">
        <v>42095</v>
      </c>
      <c r="B111" s="83" t="s">
        <v>216</v>
      </c>
      <c r="C111" s="84" t="s">
        <v>205</v>
      </c>
      <c r="D111" s="84" t="s">
        <v>217</v>
      </c>
      <c r="E111" s="85">
        <v>413000</v>
      </c>
    </row>
    <row r="112" spans="1:5" s="73" customFormat="1" ht="16.5" x14ac:dyDescent="0.25">
      <c r="A112" s="82">
        <v>42109</v>
      </c>
      <c r="B112" s="83" t="s">
        <v>218</v>
      </c>
      <c r="C112" s="84" t="s">
        <v>205</v>
      </c>
      <c r="D112" s="84" t="s">
        <v>219</v>
      </c>
      <c r="E112" s="85">
        <v>2089759.6</v>
      </c>
    </row>
    <row r="113" spans="1:5" s="73" customFormat="1" ht="33" x14ac:dyDescent="0.25">
      <c r="A113" s="82">
        <v>42124</v>
      </c>
      <c r="B113" s="83" t="s">
        <v>220</v>
      </c>
      <c r="C113" s="84" t="s">
        <v>221</v>
      </c>
      <c r="D113" s="84" t="s">
        <v>222</v>
      </c>
      <c r="E113" s="85">
        <v>210501.48</v>
      </c>
    </row>
    <row r="114" spans="1:5" s="73" customFormat="1" ht="33" x14ac:dyDescent="0.25">
      <c r="A114" s="82">
        <v>42130</v>
      </c>
      <c r="B114" s="83" t="s">
        <v>134</v>
      </c>
      <c r="C114" s="84" t="s">
        <v>223</v>
      </c>
      <c r="D114" s="84" t="s">
        <v>224</v>
      </c>
      <c r="E114" s="85">
        <v>81243</v>
      </c>
    </row>
    <row r="115" spans="1:5" s="73" customFormat="1" ht="33" x14ac:dyDescent="0.25">
      <c r="A115" s="82">
        <v>42263</v>
      </c>
      <c r="B115" s="83" t="s">
        <v>225</v>
      </c>
      <c r="C115" s="84" t="s">
        <v>226</v>
      </c>
      <c r="D115" s="84" t="s">
        <v>227</v>
      </c>
      <c r="E115" s="85">
        <v>7198</v>
      </c>
    </row>
    <row r="116" spans="1:5" s="73" customFormat="1" ht="33" x14ac:dyDescent="0.25">
      <c r="A116" s="82">
        <v>42277</v>
      </c>
      <c r="B116" s="83" t="s">
        <v>228</v>
      </c>
      <c r="C116" s="84" t="s">
        <v>229</v>
      </c>
      <c r="D116" s="84" t="s">
        <v>230</v>
      </c>
      <c r="E116" s="85">
        <v>27140</v>
      </c>
    </row>
    <row r="117" spans="1:5" s="73" customFormat="1" ht="33" x14ac:dyDescent="0.25">
      <c r="A117" s="82">
        <v>42307</v>
      </c>
      <c r="B117" s="83" t="s">
        <v>231</v>
      </c>
      <c r="C117" s="84" t="s">
        <v>229</v>
      </c>
      <c r="D117" s="84" t="s">
        <v>232</v>
      </c>
      <c r="E117" s="85">
        <v>27140</v>
      </c>
    </row>
    <row r="118" spans="1:5" s="73" customFormat="1" ht="16.5" x14ac:dyDescent="0.25">
      <c r="A118" s="82">
        <v>42307</v>
      </c>
      <c r="B118" s="83" t="s">
        <v>233</v>
      </c>
      <c r="C118" s="84" t="s">
        <v>234</v>
      </c>
      <c r="D118" s="84" t="s">
        <v>235</v>
      </c>
      <c r="E118" s="85">
        <v>141600</v>
      </c>
    </row>
    <row r="119" spans="1:5" s="73" customFormat="1" ht="16.5" x14ac:dyDescent="0.25">
      <c r="A119" s="82">
        <v>42326</v>
      </c>
      <c r="B119" s="83" t="s">
        <v>236</v>
      </c>
      <c r="C119" s="84" t="s">
        <v>237</v>
      </c>
      <c r="D119" s="84" t="s">
        <v>238</v>
      </c>
      <c r="E119" s="85">
        <v>36000</v>
      </c>
    </row>
    <row r="120" spans="1:5" s="73" customFormat="1" ht="33" x14ac:dyDescent="0.25">
      <c r="A120" s="82">
        <v>42338</v>
      </c>
      <c r="B120" s="83" t="s">
        <v>239</v>
      </c>
      <c r="C120" s="84" t="s">
        <v>229</v>
      </c>
      <c r="D120" s="84" t="s">
        <v>240</v>
      </c>
      <c r="E120" s="85">
        <v>27140</v>
      </c>
    </row>
    <row r="121" spans="1:5" s="73" customFormat="1" ht="16.5" x14ac:dyDescent="0.25">
      <c r="A121" s="82">
        <v>42338</v>
      </c>
      <c r="B121" s="83" t="s">
        <v>241</v>
      </c>
      <c r="C121" s="84" t="s">
        <v>234</v>
      </c>
      <c r="D121" s="84" t="s">
        <v>242</v>
      </c>
      <c r="E121" s="85">
        <v>141600</v>
      </c>
    </row>
    <row r="122" spans="1:5" s="73" customFormat="1" ht="16.5" x14ac:dyDescent="0.25">
      <c r="A122" s="82">
        <v>42368</v>
      </c>
      <c r="B122" s="83" t="s">
        <v>243</v>
      </c>
      <c r="C122" s="84" t="s">
        <v>234</v>
      </c>
      <c r="D122" s="84" t="s">
        <v>244</v>
      </c>
      <c r="E122" s="85">
        <v>141600</v>
      </c>
    </row>
    <row r="123" spans="1:5" s="73" customFormat="1" ht="33" x14ac:dyDescent="0.25">
      <c r="A123" s="82">
        <v>42369</v>
      </c>
      <c r="B123" s="83" t="s">
        <v>245</v>
      </c>
      <c r="C123" s="84" t="s">
        <v>246</v>
      </c>
      <c r="D123" s="84" t="s">
        <v>247</v>
      </c>
      <c r="E123" s="85">
        <v>70800</v>
      </c>
    </row>
    <row r="124" spans="1:5" s="73" customFormat="1" ht="33" x14ac:dyDescent="0.25">
      <c r="A124" s="82">
        <v>42399</v>
      </c>
      <c r="B124" s="83" t="s">
        <v>248</v>
      </c>
      <c r="C124" s="84" t="s">
        <v>249</v>
      </c>
      <c r="D124" s="84" t="s">
        <v>250</v>
      </c>
      <c r="E124" s="85">
        <v>40000</v>
      </c>
    </row>
    <row r="125" spans="1:5" s="73" customFormat="1" ht="16.5" x14ac:dyDescent="0.25">
      <c r="A125" s="82">
        <v>42399</v>
      </c>
      <c r="B125" s="83" t="s">
        <v>251</v>
      </c>
      <c r="C125" s="84" t="s">
        <v>234</v>
      </c>
      <c r="D125" s="84" t="s">
        <v>242</v>
      </c>
      <c r="E125" s="85">
        <v>141600</v>
      </c>
    </row>
    <row r="126" spans="1:5" s="73" customFormat="1" ht="16.5" x14ac:dyDescent="0.25">
      <c r="A126" s="82">
        <v>42429</v>
      </c>
      <c r="B126" s="83" t="s">
        <v>252</v>
      </c>
      <c r="C126" s="84" t="s">
        <v>234</v>
      </c>
      <c r="D126" s="84" t="s">
        <v>244</v>
      </c>
      <c r="E126" s="85">
        <v>141600</v>
      </c>
    </row>
    <row r="127" spans="1:5" s="73" customFormat="1" ht="33" x14ac:dyDescent="0.25">
      <c r="A127" s="82">
        <v>42429</v>
      </c>
      <c r="B127" s="83" t="s">
        <v>253</v>
      </c>
      <c r="C127" s="84" t="s">
        <v>246</v>
      </c>
      <c r="D127" s="84" t="s">
        <v>254</v>
      </c>
      <c r="E127" s="85">
        <v>70800</v>
      </c>
    </row>
    <row r="128" spans="1:5" s="73" customFormat="1" ht="16.5" x14ac:dyDescent="0.25">
      <c r="A128" s="82">
        <v>42431</v>
      </c>
      <c r="B128" s="83" t="s">
        <v>255</v>
      </c>
      <c r="C128" s="84" t="s">
        <v>256</v>
      </c>
      <c r="D128" s="84" t="s">
        <v>257</v>
      </c>
      <c r="E128" s="85">
        <v>59000</v>
      </c>
    </row>
    <row r="129" spans="1:5" s="73" customFormat="1" ht="16.5" x14ac:dyDescent="0.25">
      <c r="A129" s="82">
        <v>42459</v>
      </c>
      <c r="B129" s="83" t="s">
        <v>258</v>
      </c>
      <c r="C129" s="84" t="s">
        <v>234</v>
      </c>
      <c r="D129" s="84" t="s">
        <v>244</v>
      </c>
      <c r="E129" s="85">
        <v>141600</v>
      </c>
    </row>
    <row r="130" spans="1:5" s="73" customFormat="1" ht="33" x14ac:dyDescent="0.25">
      <c r="A130" s="82">
        <v>42489</v>
      </c>
      <c r="B130" s="83" t="s">
        <v>259</v>
      </c>
      <c r="C130" s="84" t="s">
        <v>246</v>
      </c>
      <c r="D130" s="84" t="s">
        <v>260</v>
      </c>
      <c r="E130" s="85">
        <v>70800</v>
      </c>
    </row>
    <row r="131" spans="1:5" s="73" customFormat="1" ht="33" x14ac:dyDescent="0.25">
      <c r="A131" s="82">
        <v>42551</v>
      </c>
      <c r="B131" s="83" t="s">
        <v>261</v>
      </c>
      <c r="C131" s="84" t="s">
        <v>246</v>
      </c>
      <c r="D131" s="84" t="s">
        <v>262</v>
      </c>
      <c r="E131" s="85">
        <v>70800</v>
      </c>
    </row>
    <row r="132" spans="1:5" s="73" customFormat="1" ht="33" x14ac:dyDescent="0.25">
      <c r="A132" s="82">
        <v>42607</v>
      </c>
      <c r="B132" s="83" t="s">
        <v>263</v>
      </c>
      <c r="C132" s="84" t="s">
        <v>246</v>
      </c>
      <c r="D132" s="84" t="s">
        <v>264</v>
      </c>
      <c r="E132" s="85">
        <v>70800</v>
      </c>
    </row>
    <row r="133" spans="1:5" s="73" customFormat="1" ht="33" x14ac:dyDescent="0.25">
      <c r="A133" s="82">
        <v>42612</v>
      </c>
      <c r="B133" s="83" t="s">
        <v>202</v>
      </c>
      <c r="C133" s="84" t="s">
        <v>265</v>
      </c>
      <c r="D133" s="84" t="s">
        <v>250</v>
      </c>
      <c r="E133" s="85">
        <v>41300</v>
      </c>
    </row>
    <row r="134" spans="1:5" s="73" customFormat="1" ht="33" x14ac:dyDescent="0.25">
      <c r="A134" s="82">
        <v>42643</v>
      </c>
      <c r="B134" s="83" t="s">
        <v>266</v>
      </c>
      <c r="C134" s="84" t="s">
        <v>246</v>
      </c>
      <c r="D134" s="84" t="s">
        <v>267</v>
      </c>
      <c r="E134" s="85">
        <v>35400</v>
      </c>
    </row>
    <row r="135" spans="1:5" s="73" customFormat="1" ht="16.5" x14ac:dyDescent="0.25">
      <c r="A135" s="82">
        <v>43069</v>
      </c>
      <c r="B135" s="83" t="s">
        <v>268</v>
      </c>
      <c r="C135" s="84" t="s">
        <v>8</v>
      </c>
      <c r="D135" s="88" t="s">
        <v>269</v>
      </c>
      <c r="E135" s="85">
        <v>53045.62</v>
      </c>
    </row>
    <row r="136" spans="1:5" s="73" customFormat="1" ht="16.5" x14ac:dyDescent="0.25">
      <c r="A136" s="82">
        <v>43099</v>
      </c>
      <c r="B136" s="83" t="s">
        <v>270</v>
      </c>
      <c r="C136" s="89" t="s">
        <v>8</v>
      </c>
      <c r="D136" s="84" t="s">
        <v>271</v>
      </c>
      <c r="E136" s="90">
        <v>102604</v>
      </c>
    </row>
    <row r="137" spans="1:5" s="73" customFormat="1" ht="16.5" x14ac:dyDescent="0.25">
      <c r="A137" s="82">
        <v>43555</v>
      </c>
      <c r="B137" s="83" t="s">
        <v>272</v>
      </c>
      <c r="C137" s="89" t="s">
        <v>273</v>
      </c>
      <c r="D137" s="84" t="s">
        <v>274</v>
      </c>
      <c r="E137" s="90">
        <v>66300</v>
      </c>
    </row>
    <row r="138" spans="1:5" s="73" customFormat="1" ht="16.5" x14ac:dyDescent="0.25">
      <c r="A138" s="82">
        <v>43613</v>
      </c>
      <c r="B138" s="83" t="s">
        <v>275</v>
      </c>
      <c r="C138" s="89" t="s">
        <v>8</v>
      </c>
      <c r="D138" s="84" t="s">
        <v>276</v>
      </c>
      <c r="E138" s="90">
        <f>133386+180.57</f>
        <v>133566.57</v>
      </c>
    </row>
    <row r="139" spans="1:5" s="73" customFormat="1" ht="16.5" x14ac:dyDescent="0.25">
      <c r="A139" s="82">
        <v>43646</v>
      </c>
      <c r="B139" s="83" t="s">
        <v>277</v>
      </c>
      <c r="C139" s="89" t="s">
        <v>8</v>
      </c>
      <c r="D139" s="84" t="s">
        <v>278</v>
      </c>
      <c r="E139" s="90">
        <v>133386</v>
      </c>
    </row>
    <row r="140" spans="1:5" s="73" customFormat="1" ht="16.5" x14ac:dyDescent="0.25">
      <c r="A140" s="82">
        <v>43676</v>
      </c>
      <c r="B140" s="83" t="s">
        <v>279</v>
      </c>
      <c r="C140" s="89" t="s">
        <v>8</v>
      </c>
      <c r="D140" s="84" t="s">
        <v>280</v>
      </c>
      <c r="E140" s="90">
        <v>133386</v>
      </c>
    </row>
    <row r="141" spans="1:5" s="73" customFormat="1" ht="16.5" x14ac:dyDescent="0.25">
      <c r="A141" s="82">
        <v>43677</v>
      </c>
      <c r="B141" s="83" t="s">
        <v>281</v>
      </c>
      <c r="C141" s="89" t="s">
        <v>273</v>
      </c>
      <c r="D141" s="84" t="s">
        <v>274</v>
      </c>
      <c r="E141" s="90">
        <v>67440</v>
      </c>
    </row>
    <row r="142" spans="1:5" s="73" customFormat="1" ht="16.5" x14ac:dyDescent="0.25">
      <c r="A142" s="82">
        <v>43707</v>
      </c>
      <c r="B142" s="83" t="s">
        <v>282</v>
      </c>
      <c r="C142" s="89" t="s">
        <v>8</v>
      </c>
      <c r="D142" s="84" t="s">
        <v>283</v>
      </c>
      <c r="E142" s="90">
        <v>133386</v>
      </c>
    </row>
    <row r="143" spans="1:5" s="73" customFormat="1" ht="16.5" x14ac:dyDescent="0.25">
      <c r="A143" s="82">
        <v>43738</v>
      </c>
      <c r="B143" s="83" t="s">
        <v>284</v>
      </c>
      <c r="C143" s="89" t="s">
        <v>8</v>
      </c>
      <c r="D143" s="84" t="s">
        <v>285</v>
      </c>
      <c r="E143" s="90">
        <v>133386</v>
      </c>
    </row>
    <row r="144" spans="1:5" s="73" customFormat="1" ht="16.5" x14ac:dyDescent="0.25">
      <c r="A144" s="82">
        <v>43767</v>
      </c>
      <c r="B144" s="83" t="s">
        <v>286</v>
      </c>
      <c r="C144" s="89" t="s">
        <v>8</v>
      </c>
      <c r="D144" s="84" t="s">
        <v>287</v>
      </c>
      <c r="E144" s="90">
        <v>133386</v>
      </c>
    </row>
    <row r="145" spans="1:8" s="73" customFormat="1" ht="16.5" x14ac:dyDescent="0.25">
      <c r="A145" s="82">
        <v>43799</v>
      </c>
      <c r="B145" s="83" t="s">
        <v>288</v>
      </c>
      <c r="C145" s="89" t="s">
        <v>8</v>
      </c>
      <c r="D145" s="84" t="s">
        <v>289</v>
      </c>
      <c r="E145" s="90">
        <v>133386</v>
      </c>
    </row>
    <row r="146" spans="1:8" s="73" customFormat="1" ht="16.5" x14ac:dyDescent="0.25">
      <c r="A146" s="82">
        <v>43830</v>
      </c>
      <c r="B146" s="83" t="s">
        <v>290</v>
      </c>
      <c r="C146" s="89" t="s">
        <v>8</v>
      </c>
      <c r="D146" s="84" t="s">
        <v>291</v>
      </c>
      <c r="E146" s="90">
        <v>133386</v>
      </c>
    </row>
    <row r="147" spans="1:8" s="73" customFormat="1" ht="16.5" x14ac:dyDescent="0.25">
      <c r="A147" s="82">
        <v>43860</v>
      </c>
      <c r="B147" s="83" t="s">
        <v>292</v>
      </c>
      <c r="C147" s="89" t="s">
        <v>8</v>
      </c>
      <c r="D147" s="84" t="s">
        <v>293</v>
      </c>
      <c r="E147" s="90">
        <v>133386</v>
      </c>
    </row>
    <row r="148" spans="1:8" s="74" customFormat="1" ht="16.5" x14ac:dyDescent="0.25">
      <c r="A148" s="82">
        <v>43890</v>
      </c>
      <c r="B148" s="83" t="s">
        <v>294</v>
      </c>
      <c r="C148" s="89" t="s">
        <v>8</v>
      </c>
      <c r="D148" s="84" t="s">
        <v>295</v>
      </c>
      <c r="E148" s="90">
        <v>133386</v>
      </c>
      <c r="F148" s="73"/>
      <c r="G148" s="73"/>
      <c r="H148" s="73"/>
    </row>
    <row r="149" spans="1:8" s="73" customFormat="1" ht="16.5" x14ac:dyDescent="0.25">
      <c r="A149" s="82">
        <v>43920</v>
      </c>
      <c r="B149" s="83" t="s">
        <v>296</v>
      </c>
      <c r="C149" s="89" t="s">
        <v>8</v>
      </c>
      <c r="D149" s="84" t="s">
        <v>297</v>
      </c>
      <c r="E149" s="90">
        <v>133386</v>
      </c>
    </row>
    <row r="150" spans="1:8" s="73" customFormat="1" ht="33" x14ac:dyDescent="0.25">
      <c r="A150" s="82">
        <v>43931</v>
      </c>
      <c r="B150" s="83" t="s">
        <v>298</v>
      </c>
      <c r="C150" s="89" t="s">
        <v>57</v>
      </c>
      <c r="D150" s="84" t="s">
        <v>58</v>
      </c>
      <c r="E150" s="90">
        <v>40720</v>
      </c>
    </row>
    <row r="151" spans="1:8" s="73" customFormat="1" ht="16.5" x14ac:dyDescent="0.25">
      <c r="A151" s="82">
        <v>43949</v>
      </c>
      <c r="B151" s="83" t="s">
        <v>299</v>
      </c>
      <c r="C151" s="89" t="s">
        <v>8</v>
      </c>
      <c r="D151" s="84" t="s">
        <v>300</v>
      </c>
      <c r="E151" s="90">
        <v>133386</v>
      </c>
    </row>
    <row r="152" spans="1:8" s="73" customFormat="1" ht="16.5" x14ac:dyDescent="0.25">
      <c r="A152" s="82">
        <v>43981</v>
      </c>
      <c r="B152" s="83" t="s">
        <v>301</v>
      </c>
      <c r="C152" s="89" t="s">
        <v>8</v>
      </c>
      <c r="D152" s="84" t="s">
        <v>302</v>
      </c>
      <c r="E152" s="90">
        <v>133386</v>
      </c>
    </row>
    <row r="153" spans="1:8" s="73" customFormat="1" ht="16.5" x14ac:dyDescent="0.25">
      <c r="A153" s="82">
        <v>43995</v>
      </c>
      <c r="B153" s="83" t="s">
        <v>303</v>
      </c>
      <c r="C153" s="89" t="s">
        <v>304</v>
      </c>
      <c r="D153" s="84" t="s">
        <v>305</v>
      </c>
      <c r="E153" s="90">
        <v>360000</v>
      </c>
    </row>
    <row r="154" spans="1:8" s="73" customFormat="1" ht="16.5" x14ac:dyDescent="0.25">
      <c r="A154" s="82">
        <v>43998</v>
      </c>
      <c r="B154" s="83" t="s">
        <v>306</v>
      </c>
      <c r="C154" s="89" t="s">
        <v>307</v>
      </c>
      <c r="D154" s="84" t="s">
        <v>308</v>
      </c>
      <c r="E154" s="90">
        <v>156472.1</v>
      </c>
    </row>
    <row r="155" spans="1:8" s="73" customFormat="1" ht="16.5" x14ac:dyDescent="0.25">
      <c r="A155" s="82">
        <v>43999</v>
      </c>
      <c r="B155" s="83" t="s">
        <v>309</v>
      </c>
      <c r="C155" s="89" t="s">
        <v>307</v>
      </c>
      <c r="D155" s="84" t="s">
        <v>308</v>
      </c>
      <c r="E155" s="90">
        <v>157118.1</v>
      </c>
    </row>
    <row r="156" spans="1:8" s="73" customFormat="1" ht="16.5" x14ac:dyDescent="0.25">
      <c r="A156" s="82">
        <v>44005</v>
      </c>
      <c r="B156" s="83" t="s">
        <v>310</v>
      </c>
      <c r="C156" s="89" t="s">
        <v>311</v>
      </c>
      <c r="D156" s="84" t="s">
        <v>308</v>
      </c>
      <c r="E156" s="90">
        <v>77175.600000000006</v>
      </c>
    </row>
    <row r="157" spans="1:8" s="73" customFormat="1" ht="16.5" x14ac:dyDescent="0.25">
      <c r="A157" s="82">
        <v>44010</v>
      </c>
      <c r="B157" s="83" t="s">
        <v>312</v>
      </c>
      <c r="C157" s="89" t="s">
        <v>313</v>
      </c>
      <c r="D157" s="84" t="s">
        <v>308</v>
      </c>
      <c r="E157" s="90">
        <v>157925.6</v>
      </c>
    </row>
    <row r="158" spans="1:8" s="73" customFormat="1" ht="16.5" x14ac:dyDescent="0.25">
      <c r="A158" s="82">
        <v>44011</v>
      </c>
      <c r="B158" s="83" t="s">
        <v>314</v>
      </c>
      <c r="C158" s="89" t="s">
        <v>315</v>
      </c>
      <c r="D158" s="84" t="s">
        <v>308</v>
      </c>
      <c r="E158" s="90">
        <v>154351.20000000001</v>
      </c>
    </row>
    <row r="159" spans="1:8" s="73" customFormat="1" ht="16.5" x14ac:dyDescent="0.25">
      <c r="A159" s="82">
        <v>44012</v>
      </c>
      <c r="B159" s="83" t="s">
        <v>316</v>
      </c>
      <c r="C159" s="89" t="s">
        <v>8</v>
      </c>
      <c r="D159" s="84" t="s">
        <v>317</v>
      </c>
      <c r="E159" s="90">
        <v>133386</v>
      </c>
    </row>
    <row r="160" spans="1:8" s="73" customFormat="1" ht="16.5" x14ac:dyDescent="0.25">
      <c r="A160" s="82">
        <v>44041</v>
      </c>
      <c r="B160" s="83" t="s">
        <v>318</v>
      </c>
      <c r="C160" s="89" t="s">
        <v>8</v>
      </c>
      <c r="D160" s="84" t="s">
        <v>319</v>
      </c>
      <c r="E160" s="90">
        <v>133386</v>
      </c>
    </row>
    <row r="161" spans="1:8" s="73" customFormat="1" ht="16.5" x14ac:dyDescent="0.25">
      <c r="A161" s="91">
        <v>44134</v>
      </c>
      <c r="B161" s="92" t="s">
        <v>320</v>
      </c>
      <c r="C161" s="93" t="s">
        <v>321</v>
      </c>
      <c r="D161" s="84" t="s">
        <v>322</v>
      </c>
      <c r="E161" s="90">
        <v>53552.37</v>
      </c>
    </row>
    <row r="162" spans="1:8" s="73" customFormat="1" ht="33" x14ac:dyDescent="0.25">
      <c r="A162" s="91">
        <v>44165</v>
      </c>
      <c r="B162" s="92" t="s">
        <v>323</v>
      </c>
      <c r="C162" s="93" t="s">
        <v>321</v>
      </c>
      <c r="D162" s="84" t="s">
        <v>324</v>
      </c>
      <c r="E162" s="90">
        <v>55047.25</v>
      </c>
    </row>
    <row r="163" spans="1:8" s="73" customFormat="1" ht="33" x14ac:dyDescent="0.25">
      <c r="A163" s="91">
        <v>44196</v>
      </c>
      <c r="B163" s="94" t="s">
        <v>325</v>
      </c>
      <c r="C163" s="93" t="s">
        <v>321</v>
      </c>
      <c r="D163" s="84" t="s">
        <v>326</v>
      </c>
      <c r="E163" s="90">
        <v>28754.73</v>
      </c>
    </row>
    <row r="164" spans="1:8" s="73" customFormat="1" ht="16.5" x14ac:dyDescent="0.25">
      <c r="A164" s="95">
        <v>44364</v>
      </c>
      <c r="B164" s="96" t="s">
        <v>11</v>
      </c>
      <c r="C164" s="97" t="s">
        <v>12</v>
      </c>
      <c r="D164" s="98" t="s">
        <v>13</v>
      </c>
      <c r="E164" s="99">
        <v>17700</v>
      </c>
    </row>
    <row r="165" spans="1:8" s="73" customFormat="1" ht="33" x14ac:dyDescent="0.25">
      <c r="A165" s="95">
        <v>44908</v>
      </c>
      <c r="B165" s="96" t="s">
        <v>327</v>
      </c>
      <c r="C165" s="100" t="s">
        <v>328</v>
      </c>
      <c r="D165" s="101" t="s">
        <v>330</v>
      </c>
      <c r="E165" s="99">
        <v>425050.16</v>
      </c>
    </row>
    <row r="166" spans="1:8" s="73" customFormat="1" ht="33" x14ac:dyDescent="0.25">
      <c r="A166" s="95">
        <v>44909</v>
      </c>
      <c r="B166" s="96" t="s">
        <v>14</v>
      </c>
      <c r="C166" s="100" t="s">
        <v>329</v>
      </c>
      <c r="D166" s="101" t="s">
        <v>331</v>
      </c>
      <c r="E166" s="99">
        <v>41300</v>
      </c>
    </row>
    <row r="167" spans="1:8" s="73" customFormat="1" ht="16.5" x14ac:dyDescent="0.25">
      <c r="A167" s="95">
        <v>45139</v>
      </c>
      <c r="B167" s="96" t="s">
        <v>335</v>
      </c>
      <c r="C167" s="100" t="s">
        <v>334</v>
      </c>
      <c r="D167" s="101" t="s">
        <v>336</v>
      </c>
      <c r="E167" s="99">
        <v>43660</v>
      </c>
      <c r="F167" s="102"/>
      <c r="G167" s="102"/>
      <c r="H167" s="102"/>
    </row>
    <row r="168" spans="1:8" s="73" customFormat="1" ht="33" x14ac:dyDescent="0.25">
      <c r="A168" s="103">
        <v>45295</v>
      </c>
      <c r="B168" s="104" t="s">
        <v>11</v>
      </c>
      <c r="C168" s="100" t="s">
        <v>393</v>
      </c>
      <c r="D168" s="101" t="s">
        <v>436</v>
      </c>
      <c r="E168" s="99">
        <v>797013.65</v>
      </c>
      <c r="F168" s="105"/>
      <c r="G168" s="105"/>
      <c r="H168" s="105"/>
    </row>
    <row r="169" spans="1:8" s="73" customFormat="1" ht="33" x14ac:dyDescent="0.25">
      <c r="A169" s="91">
        <v>45404</v>
      </c>
      <c r="B169" s="92" t="s">
        <v>586</v>
      </c>
      <c r="C169" s="93" t="s">
        <v>587</v>
      </c>
      <c r="D169" s="101" t="s">
        <v>588</v>
      </c>
      <c r="E169" s="90">
        <v>664000</v>
      </c>
    </row>
    <row r="170" spans="1:8" s="73" customFormat="1" ht="16.5" x14ac:dyDescent="0.25">
      <c r="A170" s="91">
        <v>45413</v>
      </c>
      <c r="B170" s="92" t="s">
        <v>634</v>
      </c>
      <c r="C170" s="93" t="s">
        <v>345</v>
      </c>
      <c r="D170" s="84" t="s">
        <v>635</v>
      </c>
      <c r="E170" s="90">
        <v>26527.8</v>
      </c>
    </row>
    <row r="171" spans="1:8" s="73" customFormat="1" ht="33" x14ac:dyDescent="0.25">
      <c r="A171" s="91">
        <v>45429</v>
      </c>
      <c r="B171" s="92" t="s">
        <v>636</v>
      </c>
      <c r="C171" s="93" t="s">
        <v>382</v>
      </c>
      <c r="D171" s="84" t="s">
        <v>637</v>
      </c>
      <c r="E171" s="90">
        <v>55710.9</v>
      </c>
    </row>
    <row r="172" spans="1:8" s="73" customFormat="1" ht="16.5" x14ac:dyDescent="0.25">
      <c r="A172" s="91">
        <v>45429</v>
      </c>
      <c r="B172" s="92" t="s">
        <v>638</v>
      </c>
      <c r="C172" s="93" t="s">
        <v>382</v>
      </c>
      <c r="D172" s="84" t="s">
        <v>639</v>
      </c>
      <c r="E172" s="90">
        <v>17519.93</v>
      </c>
    </row>
    <row r="173" spans="1:8" s="73" customFormat="1" ht="33" x14ac:dyDescent="0.25">
      <c r="A173" s="91">
        <v>45429</v>
      </c>
      <c r="B173" s="92" t="s">
        <v>640</v>
      </c>
      <c r="C173" s="93" t="s">
        <v>641</v>
      </c>
      <c r="D173" s="84" t="s">
        <v>642</v>
      </c>
      <c r="E173" s="90">
        <v>71945.2</v>
      </c>
    </row>
    <row r="174" spans="1:8" s="73" customFormat="1" ht="33" x14ac:dyDescent="0.25">
      <c r="A174" s="91">
        <v>45444</v>
      </c>
      <c r="B174" s="92" t="s">
        <v>643</v>
      </c>
      <c r="C174" s="93" t="s">
        <v>644</v>
      </c>
      <c r="D174" s="84" t="s">
        <v>645</v>
      </c>
      <c r="E174" s="90">
        <v>2789430.89</v>
      </c>
    </row>
    <row r="175" spans="1:8" s="73" customFormat="1" ht="33" x14ac:dyDescent="0.25">
      <c r="A175" s="91">
        <v>45446</v>
      </c>
      <c r="B175" s="92" t="s">
        <v>498</v>
      </c>
      <c r="C175" s="93" t="s">
        <v>530</v>
      </c>
      <c r="D175" s="84" t="s">
        <v>646</v>
      </c>
      <c r="E175" s="90">
        <v>118000</v>
      </c>
    </row>
    <row r="176" spans="1:8" s="73" customFormat="1" ht="33" x14ac:dyDescent="0.25">
      <c r="A176" s="91">
        <v>45455</v>
      </c>
      <c r="B176" s="92" t="s">
        <v>647</v>
      </c>
      <c r="C176" s="93" t="s">
        <v>576</v>
      </c>
      <c r="D176" s="84" t="s">
        <v>648</v>
      </c>
      <c r="E176" s="90">
        <v>26432</v>
      </c>
    </row>
    <row r="177" spans="1:5" s="73" customFormat="1" ht="33" x14ac:dyDescent="0.25">
      <c r="A177" s="91">
        <v>45457</v>
      </c>
      <c r="B177" s="92" t="s">
        <v>649</v>
      </c>
      <c r="C177" s="93" t="s">
        <v>650</v>
      </c>
      <c r="D177" s="84" t="s">
        <v>651</v>
      </c>
      <c r="E177" s="90">
        <v>17095.25</v>
      </c>
    </row>
    <row r="178" spans="1:5" s="73" customFormat="1" ht="33" x14ac:dyDescent="0.25">
      <c r="A178" s="91">
        <v>45460</v>
      </c>
      <c r="B178" s="92" t="s">
        <v>652</v>
      </c>
      <c r="C178" s="93" t="s">
        <v>653</v>
      </c>
      <c r="D178" s="84" t="s">
        <v>654</v>
      </c>
      <c r="E178" s="90">
        <v>25499.8</v>
      </c>
    </row>
    <row r="179" spans="1:5" s="73" customFormat="1" ht="33" x14ac:dyDescent="0.25">
      <c r="A179" s="91">
        <v>45462</v>
      </c>
      <c r="B179" s="92" t="s">
        <v>655</v>
      </c>
      <c r="C179" s="93" t="s">
        <v>656</v>
      </c>
      <c r="D179" s="84" t="s">
        <v>657</v>
      </c>
      <c r="E179" s="90">
        <v>145370.57</v>
      </c>
    </row>
    <row r="180" spans="1:5" s="73" customFormat="1" ht="33" x14ac:dyDescent="0.25">
      <c r="A180" s="91">
        <v>45463</v>
      </c>
      <c r="B180" s="92" t="s">
        <v>339</v>
      </c>
      <c r="C180" s="93" t="s">
        <v>658</v>
      </c>
      <c r="D180" s="84" t="s">
        <v>654</v>
      </c>
      <c r="E180" s="90">
        <v>76800</v>
      </c>
    </row>
    <row r="181" spans="1:5" s="73" customFormat="1" ht="33" x14ac:dyDescent="0.25">
      <c r="A181" s="91">
        <v>45470</v>
      </c>
      <c r="B181" s="92" t="s">
        <v>659</v>
      </c>
      <c r="C181" s="93" t="s">
        <v>660</v>
      </c>
      <c r="D181" s="84" t="s">
        <v>661</v>
      </c>
      <c r="E181" s="90">
        <v>103768.31</v>
      </c>
    </row>
    <row r="182" spans="1:5" s="73" customFormat="1" ht="33" x14ac:dyDescent="0.25">
      <c r="A182" s="91">
        <v>45470</v>
      </c>
      <c r="B182" s="92" t="s">
        <v>662</v>
      </c>
      <c r="C182" s="93" t="s">
        <v>660</v>
      </c>
      <c r="D182" s="84" t="s">
        <v>663</v>
      </c>
      <c r="E182" s="90">
        <v>62829.88</v>
      </c>
    </row>
    <row r="183" spans="1:5" s="73" customFormat="1" ht="16.5" x14ac:dyDescent="0.25">
      <c r="A183" s="91">
        <v>45470</v>
      </c>
      <c r="B183" s="92" t="s">
        <v>664</v>
      </c>
      <c r="C183" s="93" t="s">
        <v>665</v>
      </c>
      <c r="D183" s="84" t="s">
        <v>666</v>
      </c>
      <c r="E183" s="90">
        <v>216000.03</v>
      </c>
    </row>
    <row r="184" spans="1:5" s="73" customFormat="1" ht="33" x14ac:dyDescent="0.25">
      <c r="A184" s="91">
        <v>45471</v>
      </c>
      <c r="B184" s="92" t="s">
        <v>667</v>
      </c>
      <c r="C184" s="93" t="s">
        <v>668</v>
      </c>
      <c r="D184" s="84" t="s">
        <v>669</v>
      </c>
      <c r="E184" s="90">
        <v>186751.99</v>
      </c>
    </row>
    <row r="185" spans="1:5" s="73" customFormat="1" ht="33" x14ac:dyDescent="0.25">
      <c r="A185" s="91">
        <v>45471</v>
      </c>
      <c r="B185" s="92" t="s">
        <v>670</v>
      </c>
      <c r="C185" s="93" t="s">
        <v>671</v>
      </c>
      <c r="D185" s="84" t="s">
        <v>672</v>
      </c>
      <c r="E185" s="90">
        <v>81763.520000000004</v>
      </c>
    </row>
    <row r="186" spans="1:5" s="73" customFormat="1" ht="16.5" x14ac:dyDescent="0.25">
      <c r="A186" s="91">
        <v>45474</v>
      </c>
      <c r="B186" s="92" t="s">
        <v>673</v>
      </c>
      <c r="C186" s="93" t="s">
        <v>674</v>
      </c>
      <c r="D186" s="84" t="s">
        <v>675</v>
      </c>
      <c r="E186" s="90">
        <v>95833.33</v>
      </c>
    </row>
    <row r="187" spans="1:5" s="73" customFormat="1" ht="33" x14ac:dyDescent="0.25">
      <c r="A187" s="91">
        <v>45474</v>
      </c>
      <c r="B187" s="92" t="s">
        <v>676</v>
      </c>
      <c r="C187" s="93" t="s">
        <v>677</v>
      </c>
      <c r="D187" s="84" t="s">
        <v>678</v>
      </c>
      <c r="E187" s="90">
        <v>133386</v>
      </c>
    </row>
    <row r="188" spans="1:5" s="73" customFormat="1" ht="33" x14ac:dyDescent="0.25">
      <c r="A188" s="91">
        <v>45476</v>
      </c>
      <c r="B188" s="92" t="s">
        <v>679</v>
      </c>
      <c r="C188" s="93" t="s">
        <v>520</v>
      </c>
      <c r="D188" s="84" t="s">
        <v>680</v>
      </c>
      <c r="E188" s="90">
        <v>20992.2</v>
      </c>
    </row>
    <row r="189" spans="1:5" s="73" customFormat="1" ht="33" x14ac:dyDescent="0.25">
      <c r="A189" s="91">
        <v>45478</v>
      </c>
      <c r="B189" s="92" t="s">
        <v>681</v>
      </c>
      <c r="C189" s="93" t="s">
        <v>671</v>
      </c>
      <c r="D189" s="84" t="s">
        <v>682</v>
      </c>
      <c r="E189" s="90">
        <v>158249.12</v>
      </c>
    </row>
    <row r="190" spans="1:5" s="73" customFormat="1" ht="33" x14ac:dyDescent="0.25">
      <c r="A190" s="91">
        <v>45481</v>
      </c>
      <c r="B190" s="92" t="s">
        <v>683</v>
      </c>
      <c r="C190" s="93" t="s">
        <v>561</v>
      </c>
      <c r="D190" s="84" t="s">
        <v>684</v>
      </c>
      <c r="E190" s="90">
        <v>297537</v>
      </c>
    </row>
    <row r="191" spans="1:5" s="73" customFormat="1" ht="33" x14ac:dyDescent="0.25">
      <c r="A191" s="91">
        <v>45481</v>
      </c>
      <c r="B191" s="92" t="s">
        <v>685</v>
      </c>
      <c r="C191" s="93" t="s">
        <v>376</v>
      </c>
      <c r="D191" s="84" t="s">
        <v>686</v>
      </c>
      <c r="E191" s="90">
        <v>233177.44</v>
      </c>
    </row>
    <row r="192" spans="1:5" s="73" customFormat="1" ht="16.5" x14ac:dyDescent="0.25">
      <c r="A192" s="91">
        <v>45482</v>
      </c>
      <c r="B192" s="92" t="s">
        <v>687</v>
      </c>
      <c r="C192" s="93" t="s">
        <v>389</v>
      </c>
      <c r="D192" s="84" t="s">
        <v>688</v>
      </c>
      <c r="E192" s="90">
        <v>10325</v>
      </c>
    </row>
    <row r="193" spans="1:8" s="73" customFormat="1" ht="16.5" x14ac:dyDescent="0.25">
      <c r="A193" s="91">
        <v>45484</v>
      </c>
      <c r="B193" s="92" t="s">
        <v>689</v>
      </c>
      <c r="C193" s="93" t="s">
        <v>520</v>
      </c>
      <c r="D193" s="84" t="s">
        <v>690</v>
      </c>
      <c r="E193" s="90">
        <v>21505.5</v>
      </c>
    </row>
    <row r="194" spans="1:8" s="73" customFormat="1" ht="33" x14ac:dyDescent="0.25">
      <c r="A194" s="91">
        <v>45488</v>
      </c>
      <c r="B194" s="92" t="s">
        <v>691</v>
      </c>
      <c r="C194" s="93" t="s">
        <v>502</v>
      </c>
      <c r="D194" s="84" t="s">
        <v>692</v>
      </c>
      <c r="E194" s="90">
        <v>287553.07</v>
      </c>
    </row>
    <row r="195" spans="1:8" s="73" customFormat="1" ht="33" x14ac:dyDescent="0.25">
      <c r="A195" s="91">
        <v>45489</v>
      </c>
      <c r="B195" s="92" t="s">
        <v>693</v>
      </c>
      <c r="C195" s="93" t="s">
        <v>694</v>
      </c>
      <c r="D195" s="84" t="s">
        <v>695</v>
      </c>
      <c r="E195" s="90">
        <v>160810.4</v>
      </c>
    </row>
    <row r="196" spans="1:8" s="73" customFormat="1" ht="33" x14ac:dyDescent="0.25">
      <c r="A196" s="91">
        <v>45489</v>
      </c>
      <c r="B196" s="92" t="s">
        <v>696</v>
      </c>
      <c r="C196" s="93" t="s">
        <v>576</v>
      </c>
      <c r="D196" s="84" t="s">
        <v>697</v>
      </c>
      <c r="E196" s="90">
        <v>28917.38</v>
      </c>
    </row>
    <row r="197" spans="1:8" s="73" customFormat="1" ht="49.5" x14ac:dyDescent="0.25">
      <c r="A197" s="91">
        <v>45490</v>
      </c>
      <c r="B197" s="92" t="s">
        <v>698</v>
      </c>
      <c r="C197" s="93" t="s">
        <v>364</v>
      </c>
      <c r="D197" s="84" t="s">
        <v>699</v>
      </c>
      <c r="E197" s="90">
        <v>1740000</v>
      </c>
    </row>
    <row r="198" spans="1:8" s="73" customFormat="1" ht="33" x14ac:dyDescent="0.25">
      <c r="A198" s="91">
        <v>45490</v>
      </c>
      <c r="B198" s="92" t="s">
        <v>700</v>
      </c>
      <c r="C198" s="93" t="s">
        <v>587</v>
      </c>
      <c r="D198" s="84" t="s">
        <v>701</v>
      </c>
      <c r="E198" s="90">
        <v>1000000</v>
      </c>
    </row>
    <row r="199" spans="1:8" s="73" customFormat="1" ht="33" x14ac:dyDescent="0.25">
      <c r="A199" s="91">
        <v>45490</v>
      </c>
      <c r="B199" s="92" t="s">
        <v>702</v>
      </c>
      <c r="C199" s="93" t="s">
        <v>587</v>
      </c>
      <c r="D199" s="84" t="s">
        <v>703</v>
      </c>
      <c r="E199" s="90">
        <v>664000</v>
      </c>
    </row>
    <row r="200" spans="1:8" s="73" customFormat="1" ht="33" x14ac:dyDescent="0.25">
      <c r="A200" s="91">
        <v>45491</v>
      </c>
      <c r="B200" s="92" t="s">
        <v>704</v>
      </c>
      <c r="C200" s="93" t="s">
        <v>705</v>
      </c>
      <c r="D200" s="84" t="s">
        <v>706</v>
      </c>
      <c r="E200" s="90">
        <v>19824</v>
      </c>
    </row>
    <row r="201" spans="1:8" s="73" customFormat="1" ht="49.5" x14ac:dyDescent="0.25">
      <c r="A201" s="91">
        <v>45491</v>
      </c>
      <c r="B201" s="92" t="s">
        <v>707</v>
      </c>
      <c r="C201" s="93" t="s">
        <v>389</v>
      </c>
      <c r="D201" s="84" t="s">
        <v>708</v>
      </c>
      <c r="E201" s="90">
        <v>18803.3</v>
      </c>
    </row>
    <row r="202" spans="1:8" s="73" customFormat="1" ht="33" x14ac:dyDescent="0.25">
      <c r="A202" s="91">
        <v>45496</v>
      </c>
      <c r="B202" s="92" t="s">
        <v>371</v>
      </c>
      <c r="C202" s="93" t="s">
        <v>561</v>
      </c>
      <c r="D202" s="84" t="s">
        <v>709</v>
      </c>
      <c r="E202" s="90">
        <v>291135.5</v>
      </c>
    </row>
    <row r="203" spans="1:8" s="73" customFormat="1" ht="33" x14ac:dyDescent="0.25">
      <c r="A203" s="91">
        <v>45497</v>
      </c>
      <c r="B203" s="92" t="s">
        <v>710</v>
      </c>
      <c r="C203" s="93" t="s">
        <v>660</v>
      </c>
      <c r="D203" s="106" t="s">
        <v>711</v>
      </c>
      <c r="E203" s="90">
        <v>61071.01</v>
      </c>
    </row>
    <row r="204" spans="1:8" s="73" customFormat="1" ht="33" x14ac:dyDescent="0.25">
      <c r="A204" s="91">
        <v>45498</v>
      </c>
      <c r="B204" s="92" t="s">
        <v>712</v>
      </c>
      <c r="C204" s="93" t="s">
        <v>713</v>
      </c>
      <c r="D204" s="84" t="s">
        <v>714</v>
      </c>
      <c r="E204" s="90">
        <v>230500.14</v>
      </c>
    </row>
    <row r="205" spans="1:8" s="73" customFormat="1" ht="33" x14ac:dyDescent="0.25">
      <c r="A205" s="91">
        <v>45499</v>
      </c>
      <c r="B205" s="92" t="s">
        <v>715</v>
      </c>
      <c r="C205" s="93" t="s">
        <v>716</v>
      </c>
      <c r="D205" s="84" t="s">
        <v>717</v>
      </c>
      <c r="E205" s="90">
        <v>52510</v>
      </c>
    </row>
    <row r="206" spans="1:8" s="73" customFormat="1" ht="33" x14ac:dyDescent="0.25">
      <c r="A206" s="91">
        <v>45500</v>
      </c>
      <c r="B206" s="92" t="s">
        <v>718</v>
      </c>
      <c r="C206" s="93" t="s">
        <v>660</v>
      </c>
      <c r="D206" s="84" t="s">
        <v>719</v>
      </c>
      <c r="E206" s="90">
        <v>88118.52</v>
      </c>
    </row>
    <row r="207" spans="1:8" s="74" customFormat="1" ht="33" x14ac:dyDescent="0.25">
      <c r="A207" s="91">
        <v>45504</v>
      </c>
      <c r="B207" s="92" t="s">
        <v>720</v>
      </c>
      <c r="C207" s="93" t="s">
        <v>677</v>
      </c>
      <c r="D207" s="84" t="s">
        <v>721</v>
      </c>
      <c r="E207" s="90">
        <v>133386</v>
      </c>
      <c r="F207" s="73"/>
      <c r="G207" s="73"/>
      <c r="H207" s="73"/>
    </row>
    <row r="208" spans="1:8" s="73" customFormat="1" ht="33" x14ac:dyDescent="0.2">
      <c r="A208" s="107"/>
      <c r="B208" s="108" t="s">
        <v>332</v>
      </c>
      <c r="C208" s="109"/>
      <c r="D208" s="110"/>
      <c r="E208" s="111">
        <f>SUM(E9:E207)</f>
        <v>47076358.06000001</v>
      </c>
    </row>
    <row r="209" spans="1:6" s="73" customFormat="1" ht="16.5" x14ac:dyDescent="0.2">
      <c r="A209" s="75"/>
      <c r="B209" s="76"/>
      <c r="C209" s="76"/>
      <c r="D209" s="77"/>
      <c r="E209" s="78"/>
      <c r="F209" s="112"/>
    </row>
    <row r="214" spans="1:6" s="73" customFormat="1" ht="16.5" x14ac:dyDescent="0.25">
      <c r="A214" s="75"/>
      <c r="B214" s="76"/>
      <c r="C214" s="76"/>
      <c r="D214" s="77"/>
      <c r="E214" s="113"/>
      <c r="F214" s="114"/>
    </row>
    <row r="215" spans="1:6" s="73" customFormat="1" ht="16.5" x14ac:dyDescent="0.25">
      <c r="A215" s="164" t="s">
        <v>425</v>
      </c>
      <c r="B215" s="164"/>
      <c r="C215" s="164"/>
      <c r="D215" s="164"/>
      <c r="E215" s="164"/>
      <c r="F215" s="114"/>
    </row>
    <row r="216" spans="1:6" s="73" customFormat="1" ht="16.5" x14ac:dyDescent="0.25">
      <c r="A216" s="165" t="s">
        <v>494</v>
      </c>
      <c r="B216" s="165"/>
      <c r="C216" s="165"/>
      <c r="D216" s="165"/>
      <c r="E216" s="165"/>
      <c r="F216" s="114"/>
    </row>
    <row r="217" spans="1:6" s="73" customFormat="1" ht="16.5" x14ac:dyDescent="0.25">
      <c r="A217" s="165"/>
      <c r="B217" s="165"/>
      <c r="C217" s="165"/>
      <c r="D217" s="165"/>
      <c r="E217" s="165"/>
      <c r="F217" s="114"/>
    </row>
    <row r="218" spans="1:6" s="73" customFormat="1" ht="16.5" x14ac:dyDescent="0.25">
      <c r="A218" s="115"/>
      <c r="B218" s="116"/>
      <c r="C218" s="116"/>
      <c r="D218" s="116"/>
      <c r="E218" s="117"/>
    </row>
    <row r="219" spans="1:6" s="73" customFormat="1" ht="16.5" x14ac:dyDescent="0.25">
      <c r="A219" s="115"/>
      <c r="B219" s="116"/>
      <c r="C219" s="116"/>
      <c r="D219" s="116"/>
      <c r="E219" s="117"/>
    </row>
    <row r="220" spans="1:6" s="73" customFormat="1" ht="26.65" customHeight="1" x14ac:dyDescent="0.25">
      <c r="A220" s="75"/>
      <c r="B220" s="118"/>
      <c r="C220" s="119"/>
      <c r="D220" s="120"/>
      <c r="E220" s="76"/>
    </row>
    <row r="221" spans="1:6" s="73" customFormat="1" ht="16.5" x14ac:dyDescent="0.25">
      <c r="A221" s="75"/>
      <c r="B221" s="118"/>
      <c r="C221" s="119"/>
      <c r="D221" s="120"/>
      <c r="E221" s="76"/>
    </row>
    <row r="222" spans="1:6" s="73" customFormat="1" ht="16.5" x14ac:dyDescent="0.25">
      <c r="A222" s="75"/>
      <c r="B222" s="121" t="s">
        <v>427</v>
      </c>
      <c r="C222" s="121"/>
      <c r="D222" s="166" t="s">
        <v>428</v>
      </c>
      <c r="E222" s="166"/>
    </row>
    <row r="223" spans="1:6" s="73" customFormat="1" ht="16.5" x14ac:dyDescent="0.25">
      <c r="A223" s="75"/>
      <c r="B223" s="118" t="s">
        <v>527</v>
      </c>
      <c r="C223" s="118"/>
      <c r="D223" s="167" t="s">
        <v>430</v>
      </c>
      <c r="E223" s="167"/>
    </row>
    <row r="224" spans="1:6" s="73" customFormat="1" ht="16.5" x14ac:dyDescent="0.2">
      <c r="A224" s="168" t="s">
        <v>9</v>
      </c>
      <c r="B224" s="168"/>
      <c r="C224" s="168"/>
      <c r="D224" s="168"/>
      <c r="E224" s="168"/>
    </row>
    <row r="225" spans="1:5" s="73" customFormat="1" ht="16.5" x14ac:dyDescent="0.2">
      <c r="A225" s="163" t="s">
        <v>10</v>
      </c>
      <c r="B225" s="163"/>
      <c r="C225" s="163"/>
      <c r="D225" s="163"/>
      <c r="E225" s="163"/>
    </row>
    <row r="226" spans="1:5" s="73" customFormat="1" ht="16.5" x14ac:dyDescent="0.2">
      <c r="A226" s="75"/>
      <c r="B226" s="76"/>
      <c r="C226" s="76"/>
      <c r="D226" s="77"/>
      <c r="E226" s="78"/>
    </row>
    <row r="227" spans="1:5" s="73" customFormat="1" ht="16.5" x14ac:dyDescent="0.2">
      <c r="A227" s="75"/>
      <c r="B227" s="76"/>
      <c r="C227" s="76"/>
      <c r="D227" s="77"/>
      <c r="E227" s="78"/>
    </row>
    <row r="228" spans="1:5" s="73" customFormat="1" ht="16.5" x14ac:dyDescent="0.2">
      <c r="A228" s="75"/>
      <c r="B228" s="76"/>
      <c r="C228" s="76"/>
      <c r="D228" s="77"/>
      <c r="E228" s="78"/>
    </row>
    <row r="229" spans="1:5" s="73" customFormat="1" ht="16.5" x14ac:dyDescent="0.2">
      <c r="A229" s="75"/>
      <c r="B229" s="76"/>
      <c r="C229" s="76"/>
      <c r="D229" s="77"/>
      <c r="E229" s="78"/>
    </row>
    <row r="230" spans="1:5" s="73" customFormat="1" ht="16.5" x14ac:dyDescent="0.2">
      <c r="A230" s="75"/>
      <c r="B230" s="76"/>
      <c r="C230" s="76"/>
      <c r="D230" s="77"/>
      <c r="E230" s="78"/>
    </row>
    <row r="231" spans="1:5" s="73" customFormat="1" ht="16.5" x14ac:dyDescent="0.2">
      <c r="A231" s="75"/>
      <c r="B231" s="76"/>
      <c r="C231" s="76"/>
      <c r="D231" s="77"/>
      <c r="E231" s="78"/>
    </row>
    <row r="232" spans="1:5" s="73" customFormat="1" ht="16.5" x14ac:dyDescent="0.2">
      <c r="A232" s="75"/>
      <c r="B232" s="76"/>
      <c r="C232" s="76"/>
      <c r="D232" s="77"/>
      <c r="E232" s="78"/>
    </row>
    <row r="233" spans="1:5" s="73" customFormat="1" ht="17.45" customHeight="1" x14ac:dyDescent="0.2">
      <c r="A233" s="75"/>
      <c r="B233" s="76"/>
      <c r="C233" s="76"/>
      <c r="D233" s="77"/>
      <c r="E233" s="78"/>
    </row>
    <row r="234" spans="1:5" s="73" customFormat="1" ht="17.45" customHeight="1" x14ac:dyDescent="0.2">
      <c r="A234" s="75"/>
      <c r="B234" s="76"/>
      <c r="C234" s="76"/>
      <c r="D234" s="77"/>
      <c r="E234" s="78"/>
    </row>
    <row r="235" spans="1:5" s="73" customFormat="1" ht="17.45" customHeight="1" x14ac:dyDescent="0.2">
      <c r="A235" s="75"/>
      <c r="B235" s="76"/>
      <c r="C235" s="76"/>
      <c r="D235" s="77"/>
      <c r="E235" s="78"/>
    </row>
    <row r="236" spans="1:5" s="73" customFormat="1" ht="17.45" customHeight="1" x14ac:dyDescent="0.2">
      <c r="A236" s="75"/>
      <c r="B236" s="76"/>
      <c r="C236" s="76"/>
      <c r="D236" s="77"/>
      <c r="E236" s="78"/>
    </row>
    <row r="237" spans="1:5" s="73" customFormat="1" ht="17.45" customHeight="1" x14ac:dyDescent="0.2">
      <c r="A237" s="75"/>
      <c r="B237" s="76"/>
      <c r="C237" s="76"/>
      <c r="D237" s="77"/>
      <c r="E237" s="78"/>
    </row>
    <row r="238" spans="1:5" s="73" customFormat="1" ht="17.45" customHeight="1" x14ac:dyDescent="0.2">
      <c r="A238" s="75"/>
      <c r="B238" s="76"/>
      <c r="C238" s="76"/>
      <c r="D238" s="77"/>
      <c r="E238" s="78"/>
    </row>
    <row r="239" spans="1:5" s="73" customFormat="1" ht="17.45" customHeight="1" x14ac:dyDescent="0.2">
      <c r="A239" s="75"/>
      <c r="B239" s="76"/>
      <c r="C239" s="76"/>
      <c r="D239" s="77"/>
      <c r="E239" s="78"/>
    </row>
    <row r="240" spans="1:5" s="73" customFormat="1" ht="17.45" customHeight="1" x14ac:dyDescent="0.2">
      <c r="A240" s="75"/>
      <c r="B240" s="76"/>
      <c r="C240" s="76"/>
      <c r="D240" s="77"/>
      <c r="E240" s="78"/>
    </row>
    <row r="241" spans="1:5" s="73" customFormat="1" ht="17.45" customHeight="1" x14ac:dyDescent="0.2">
      <c r="A241" s="75"/>
      <c r="B241" s="76"/>
      <c r="C241" s="76"/>
      <c r="D241" s="77"/>
      <c r="E241" s="78"/>
    </row>
    <row r="242" spans="1:5" s="73" customFormat="1" ht="17.45" customHeight="1" x14ac:dyDescent="0.2">
      <c r="A242" s="75"/>
      <c r="B242" s="76"/>
      <c r="C242" s="76"/>
      <c r="D242" s="77"/>
      <c r="E242" s="78"/>
    </row>
    <row r="243" spans="1:5" s="73" customFormat="1" ht="17.45" customHeight="1" x14ac:dyDescent="0.2">
      <c r="A243" s="75"/>
      <c r="B243" s="76"/>
      <c r="C243" s="76"/>
      <c r="D243" s="77"/>
      <c r="E243" s="78"/>
    </row>
    <row r="244" spans="1:5" s="73" customFormat="1" ht="17.45" customHeight="1" x14ac:dyDescent="0.2">
      <c r="A244" s="75"/>
      <c r="B244" s="76"/>
      <c r="C244" s="76"/>
      <c r="D244" s="77"/>
      <c r="E244" s="78"/>
    </row>
    <row r="245" spans="1:5" s="73" customFormat="1" ht="17.45" customHeight="1" x14ac:dyDescent="0.2">
      <c r="A245" s="75"/>
      <c r="B245" s="76"/>
      <c r="C245" s="76"/>
      <c r="D245" s="77"/>
      <c r="E245" s="78"/>
    </row>
    <row r="246" spans="1:5" s="73" customFormat="1" ht="17.45" customHeight="1" x14ac:dyDescent="0.2">
      <c r="A246" s="75"/>
      <c r="B246" s="76"/>
      <c r="C246" s="76"/>
      <c r="D246" s="77"/>
      <c r="E246" s="78"/>
    </row>
    <row r="247" spans="1:5" s="73" customFormat="1" ht="17.45" customHeight="1" x14ac:dyDescent="0.2">
      <c r="A247" s="75"/>
      <c r="B247" s="76"/>
      <c r="C247" s="76"/>
      <c r="D247" s="77"/>
      <c r="E247" s="78"/>
    </row>
    <row r="248" spans="1:5" s="73" customFormat="1" ht="17.25" customHeight="1" x14ac:dyDescent="0.2">
      <c r="A248" s="75"/>
      <c r="B248" s="76"/>
      <c r="C248" s="76"/>
      <c r="D248" s="77"/>
      <c r="E248" s="78"/>
    </row>
    <row r="249" spans="1:5" s="73" customFormat="1" ht="17.45" customHeight="1" x14ac:dyDescent="0.2">
      <c r="A249" s="75"/>
      <c r="B249" s="76"/>
      <c r="C249" s="76"/>
      <c r="D249" s="77"/>
      <c r="E249" s="78"/>
    </row>
    <row r="250" spans="1:5" s="73" customFormat="1" ht="17.45" customHeight="1" x14ac:dyDescent="0.2">
      <c r="A250" s="75"/>
      <c r="B250" s="76"/>
      <c r="C250" s="76"/>
      <c r="D250" s="77"/>
      <c r="E250" s="78"/>
    </row>
    <row r="251" spans="1:5" s="73" customFormat="1" ht="17.45" customHeight="1" x14ac:dyDescent="0.2">
      <c r="A251" s="75"/>
      <c r="B251" s="76"/>
      <c r="C251" s="76"/>
      <c r="D251" s="77"/>
      <c r="E251" s="78"/>
    </row>
    <row r="252" spans="1:5" s="73" customFormat="1" ht="17.45" customHeight="1" x14ac:dyDescent="0.2">
      <c r="A252" s="75"/>
      <c r="B252" s="76"/>
      <c r="C252" s="76"/>
      <c r="D252" s="77"/>
      <c r="E252" s="78"/>
    </row>
    <row r="253" spans="1:5" s="73" customFormat="1" ht="17.45" customHeight="1" x14ac:dyDescent="0.2">
      <c r="A253" s="75"/>
      <c r="B253" s="76"/>
      <c r="C253" s="76"/>
      <c r="D253" s="77"/>
      <c r="E253" s="78"/>
    </row>
    <row r="254" spans="1:5" s="73" customFormat="1" ht="17.45" customHeight="1" x14ac:dyDescent="0.2">
      <c r="A254" s="75"/>
      <c r="B254" s="76"/>
      <c r="C254" s="76"/>
      <c r="D254" s="77"/>
      <c r="E254" s="78"/>
    </row>
    <row r="255" spans="1:5" s="73" customFormat="1" ht="17.45" customHeight="1" x14ac:dyDescent="0.2">
      <c r="A255" s="75"/>
      <c r="B255" s="76"/>
      <c r="C255" s="76"/>
      <c r="D255" s="77"/>
      <c r="E255" s="78"/>
    </row>
    <row r="256" spans="1:5" s="73" customFormat="1" ht="17.45" customHeight="1" x14ac:dyDescent="0.2">
      <c r="A256" s="75"/>
      <c r="B256" s="76"/>
      <c r="C256" s="76"/>
      <c r="D256" s="77"/>
      <c r="E256" s="78"/>
    </row>
    <row r="257" spans="1:5" s="73" customFormat="1" ht="17.45" customHeight="1" x14ac:dyDescent="0.2">
      <c r="A257" s="75"/>
      <c r="B257" s="76"/>
      <c r="C257" s="76"/>
      <c r="D257" s="77"/>
      <c r="E257" s="78"/>
    </row>
    <row r="258" spans="1:5" s="73" customFormat="1" ht="17.45" customHeight="1" x14ac:dyDescent="0.2">
      <c r="A258" s="75"/>
      <c r="B258" s="76"/>
      <c r="C258" s="76"/>
      <c r="D258" s="77"/>
      <c r="E258" s="78"/>
    </row>
    <row r="259" spans="1:5" s="73" customFormat="1" ht="17.45" customHeight="1" x14ac:dyDescent="0.2">
      <c r="A259" s="75"/>
      <c r="B259" s="76"/>
      <c r="C259" s="76"/>
      <c r="D259" s="77"/>
      <c r="E259" s="78"/>
    </row>
    <row r="260" spans="1:5" s="73" customFormat="1" ht="17.45" customHeight="1" x14ac:dyDescent="0.2">
      <c r="A260" s="75"/>
      <c r="B260" s="76"/>
      <c r="C260" s="76"/>
      <c r="D260" s="77"/>
      <c r="E260" s="78"/>
    </row>
    <row r="261" spans="1:5" s="73" customFormat="1" ht="17.45" customHeight="1" x14ac:dyDescent="0.2">
      <c r="A261" s="75"/>
      <c r="B261" s="76"/>
      <c r="C261" s="76"/>
      <c r="D261" s="77"/>
      <c r="E261" s="78"/>
    </row>
    <row r="262" spans="1:5" s="73" customFormat="1" ht="17.45" customHeight="1" x14ac:dyDescent="0.2">
      <c r="A262" s="75"/>
      <c r="B262" s="76"/>
      <c r="C262" s="76"/>
      <c r="D262" s="77"/>
      <c r="E262" s="78"/>
    </row>
    <row r="263" spans="1:5" s="73" customFormat="1" ht="17.45" customHeight="1" x14ac:dyDescent="0.2">
      <c r="A263" s="75"/>
      <c r="B263" s="76"/>
      <c r="C263" s="76"/>
      <c r="D263" s="77"/>
      <c r="E263" s="78"/>
    </row>
    <row r="264" spans="1:5" s="73" customFormat="1" ht="17.45" customHeight="1" x14ac:dyDescent="0.2">
      <c r="A264" s="75"/>
      <c r="B264" s="76"/>
      <c r="C264" s="76"/>
      <c r="D264" s="77"/>
      <c r="E264" s="78"/>
    </row>
    <row r="265" spans="1:5" s="73" customFormat="1" ht="17.45" customHeight="1" x14ac:dyDescent="0.2">
      <c r="A265" s="75"/>
      <c r="B265" s="76"/>
      <c r="C265" s="76"/>
      <c r="D265" s="77"/>
      <c r="E265" s="78"/>
    </row>
    <row r="266" spans="1:5" s="73" customFormat="1" ht="17.45" customHeight="1" x14ac:dyDescent="0.2">
      <c r="A266" s="75"/>
      <c r="B266" s="76"/>
      <c r="C266" s="76"/>
      <c r="D266" s="77"/>
      <c r="E266" s="78"/>
    </row>
    <row r="267" spans="1:5" s="73" customFormat="1" ht="17.45" customHeight="1" x14ac:dyDescent="0.2">
      <c r="A267" s="75"/>
      <c r="B267" s="76"/>
      <c r="C267" s="76"/>
      <c r="D267" s="77"/>
      <c r="E267" s="78"/>
    </row>
    <row r="268" spans="1:5" s="73" customFormat="1" ht="17.45" customHeight="1" x14ac:dyDescent="0.2">
      <c r="A268" s="75"/>
      <c r="B268" s="76"/>
      <c r="C268" s="76"/>
      <c r="D268" s="77"/>
      <c r="E268" s="78"/>
    </row>
    <row r="269" spans="1:5" s="73" customFormat="1" ht="17.25" customHeight="1" x14ac:dyDescent="0.2">
      <c r="A269" s="75"/>
      <c r="B269" s="76"/>
      <c r="C269" s="76"/>
      <c r="D269" s="77"/>
      <c r="E269" s="78"/>
    </row>
    <row r="270" spans="1:5" s="73" customFormat="1" ht="17.25" customHeight="1" x14ac:dyDescent="0.2">
      <c r="A270" s="75"/>
      <c r="B270" s="76"/>
      <c r="C270" s="76"/>
      <c r="D270" s="77"/>
      <c r="E270" s="78"/>
    </row>
    <row r="271" spans="1:5" s="73" customFormat="1" ht="17.25" customHeight="1" x14ac:dyDescent="0.2">
      <c r="A271" s="75"/>
      <c r="B271" s="76"/>
      <c r="C271" s="76"/>
      <c r="D271" s="77"/>
      <c r="E271" s="78"/>
    </row>
    <row r="272" spans="1:5" s="73" customFormat="1" ht="17.45" customHeight="1" x14ac:dyDescent="0.2">
      <c r="A272" s="75"/>
      <c r="B272" s="76"/>
      <c r="C272" s="76"/>
      <c r="D272" s="77"/>
      <c r="E272" s="78"/>
    </row>
    <row r="273" spans="1:5" s="73" customFormat="1" ht="17.45" customHeight="1" x14ac:dyDescent="0.2">
      <c r="A273" s="75"/>
      <c r="B273" s="76"/>
      <c r="C273" s="76"/>
      <c r="D273" s="77"/>
      <c r="E273" s="78"/>
    </row>
    <row r="274" spans="1:5" s="73" customFormat="1" ht="17.45" customHeight="1" x14ac:dyDescent="0.2">
      <c r="A274" s="75"/>
      <c r="B274" s="76"/>
      <c r="C274" s="76"/>
      <c r="D274" s="77"/>
      <c r="E274" s="78"/>
    </row>
    <row r="275" spans="1:5" s="73" customFormat="1" ht="17.45" customHeight="1" x14ac:dyDescent="0.2">
      <c r="A275" s="75"/>
      <c r="B275" s="76"/>
      <c r="C275" s="76"/>
      <c r="D275" s="77"/>
      <c r="E275" s="78"/>
    </row>
    <row r="276" spans="1:5" s="73" customFormat="1" ht="17.45" customHeight="1" x14ac:dyDescent="0.2">
      <c r="A276" s="75"/>
      <c r="B276" s="76"/>
      <c r="C276" s="76"/>
      <c r="D276" s="77"/>
      <c r="E276" s="78"/>
    </row>
    <row r="277" spans="1:5" s="73" customFormat="1" ht="17.45" customHeight="1" x14ac:dyDescent="0.2">
      <c r="A277" s="75"/>
      <c r="B277" s="76"/>
      <c r="C277" s="76"/>
      <c r="D277" s="77"/>
      <c r="E277" s="78"/>
    </row>
    <row r="278" spans="1:5" s="73" customFormat="1" ht="17.45" customHeight="1" x14ac:dyDescent="0.2">
      <c r="A278" s="75"/>
      <c r="B278" s="76"/>
      <c r="C278" s="76"/>
      <c r="D278" s="77"/>
      <c r="E278" s="78"/>
    </row>
    <row r="279" spans="1:5" s="73" customFormat="1" ht="17.45" customHeight="1" x14ac:dyDescent="0.2">
      <c r="A279" s="75"/>
      <c r="B279" s="76"/>
      <c r="C279" s="76"/>
      <c r="D279" s="77"/>
      <c r="E279" s="78"/>
    </row>
    <row r="280" spans="1:5" s="73" customFormat="1" ht="17.45" customHeight="1" x14ac:dyDescent="0.2">
      <c r="A280" s="75"/>
      <c r="B280" s="76"/>
      <c r="C280" s="76"/>
      <c r="D280" s="77"/>
      <c r="E280" s="78"/>
    </row>
    <row r="281" spans="1:5" s="73" customFormat="1" ht="17.45" customHeight="1" x14ac:dyDescent="0.2">
      <c r="A281" s="75"/>
      <c r="B281" s="76"/>
      <c r="C281" s="76"/>
      <c r="D281" s="77"/>
      <c r="E281" s="78"/>
    </row>
    <row r="282" spans="1:5" s="73" customFormat="1" ht="17.45" customHeight="1" x14ac:dyDescent="0.2">
      <c r="A282" s="75"/>
      <c r="B282" s="76"/>
      <c r="C282" s="76"/>
      <c r="D282" s="77"/>
      <c r="E282" s="78"/>
    </row>
    <row r="283" spans="1:5" s="73" customFormat="1" ht="17.45" customHeight="1" x14ac:dyDescent="0.2">
      <c r="A283" s="75"/>
      <c r="B283" s="76"/>
      <c r="C283" s="76"/>
      <c r="D283" s="77"/>
      <c r="E283" s="78"/>
    </row>
    <row r="284" spans="1:5" s="73" customFormat="1" ht="17.45" customHeight="1" x14ac:dyDescent="0.2">
      <c r="A284" s="75"/>
      <c r="B284" s="76"/>
      <c r="C284" s="76"/>
      <c r="D284" s="77"/>
      <c r="E284" s="78"/>
    </row>
    <row r="285" spans="1:5" s="73" customFormat="1" ht="17.45" customHeight="1" x14ac:dyDescent="0.2">
      <c r="A285" s="75"/>
      <c r="B285" s="76"/>
      <c r="C285" s="76"/>
      <c r="D285" s="77"/>
      <c r="E285" s="78"/>
    </row>
    <row r="286" spans="1:5" s="73" customFormat="1" ht="17.45" customHeight="1" x14ac:dyDescent="0.2">
      <c r="A286" s="75"/>
      <c r="B286" s="76"/>
      <c r="C286" s="76"/>
      <c r="D286" s="77"/>
      <c r="E286" s="78"/>
    </row>
    <row r="287" spans="1:5" s="73" customFormat="1" ht="17.45" customHeight="1" x14ac:dyDescent="0.2">
      <c r="A287" s="75"/>
      <c r="B287" s="76"/>
      <c r="C287" s="76"/>
      <c r="D287" s="77"/>
      <c r="E287" s="78"/>
    </row>
    <row r="288" spans="1:5" s="73" customFormat="1" ht="17.45" customHeight="1" x14ac:dyDescent="0.2">
      <c r="A288" s="75"/>
      <c r="B288" s="76"/>
      <c r="C288" s="76"/>
      <c r="D288" s="77"/>
      <c r="E288" s="78"/>
    </row>
    <row r="289" spans="1:8" s="73" customFormat="1" ht="17.45" customHeight="1" x14ac:dyDescent="0.2">
      <c r="A289" s="75"/>
      <c r="B289" s="76"/>
      <c r="C289" s="76"/>
      <c r="D289" s="77"/>
      <c r="E289" s="78"/>
    </row>
    <row r="290" spans="1:8" s="73" customFormat="1" ht="20.45" customHeight="1" x14ac:dyDescent="0.2">
      <c r="A290" s="75"/>
      <c r="B290" s="76"/>
      <c r="C290" s="76"/>
      <c r="D290" s="77"/>
      <c r="E290" s="78"/>
      <c r="H290" s="76"/>
    </row>
  </sheetData>
  <mergeCells count="13">
    <mergeCell ref="A7:E7"/>
    <mergeCell ref="A2:E2"/>
    <mergeCell ref="A3:E3"/>
    <mergeCell ref="A4:E4"/>
    <mergeCell ref="A5:E5"/>
    <mergeCell ref="A6:E6"/>
    <mergeCell ref="A225:E225"/>
    <mergeCell ref="A215:E215"/>
    <mergeCell ref="A216:E216"/>
    <mergeCell ref="A217:E217"/>
    <mergeCell ref="D222:E222"/>
    <mergeCell ref="D223:E223"/>
    <mergeCell ref="A224:E22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F391-B34D-480D-B505-C56EB88ECDF5}">
  <dimension ref="A1:H268"/>
  <sheetViews>
    <sheetView topLeftCell="A64" workbookViewId="0">
      <selection sqref="A1:XFD1048576"/>
    </sheetView>
  </sheetViews>
  <sheetFormatPr defaultColWidth="11.5" defaultRowHeight="12.75" x14ac:dyDescent="0.2"/>
  <cols>
    <col min="1" max="1" width="15.83203125" style="24" bestFit="1" customWidth="1"/>
    <col min="2" max="2" width="32" style="3" bestFit="1" customWidth="1"/>
    <col min="3" max="3" width="52" style="3" bestFit="1" customWidth="1"/>
    <col min="4" max="4" width="101.1640625" style="9" customWidth="1"/>
    <col min="5" max="5" width="24.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722</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16.899999999999999" customHeight="1"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899999999999999" customHeight="1"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899999999999999" customHeight="1"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8" s="5" customFormat="1" ht="16.5" x14ac:dyDescent="0.25">
      <c r="A97" s="26">
        <v>42003</v>
      </c>
      <c r="B97" s="16" t="s">
        <v>185</v>
      </c>
      <c r="C97" s="12" t="s">
        <v>186</v>
      </c>
      <c r="D97" s="12" t="s">
        <v>187</v>
      </c>
      <c r="E97" s="14">
        <v>23600</v>
      </c>
    </row>
    <row r="98" spans="1:8" s="5" customFormat="1" ht="16.5" x14ac:dyDescent="0.25">
      <c r="A98" s="26">
        <v>42003</v>
      </c>
      <c r="B98" s="16" t="s">
        <v>188</v>
      </c>
      <c r="C98" s="12" t="s">
        <v>189</v>
      </c>
      <c r="D98" s="12" t="s">
        <v>190</v>
      </c>
      <c r="E98" s="14">
        <v>23600</v>
      </c>
    </row>
    <row r="99" spans="1:8" s="5" customFormat="1" ht="16.5" x14ac:dyDescent="0.25">
      <c r="A99" s="26">
        <v>42009</v>
      </c>
      <c r="B99" s="16" t="s">
        <v>191</v>
      </c>
      <c r="C99" s="12" t="s">
        <v>186</v>
      </c>
      <c r="D99" s="12" t="s">
        <v>187</v>
      </c>
      <c r="E99" s="14">
        <v>23600</v>
      </c>
    </row>
    <row r="100" spans="1:8" s="123" customFormat="1" ht="16.5" x14ac:dyDescent="0.25">
      <c r="A100" s="26">
        <v>42034</v>
      </c>
      <c r="B100" s="16" t="s">
        <v>192</v>
      </c>
      <c r="C100" s="12" t="s">
        <v>193</v>
      </c>
      <c r="D100" s="12" t="s">
        <v>194</v>
      </c>
      <c r="E100" s="14">
        <v>72320</v>
      </c>
      <c r="F100" s="5"/>
      <c r="G100" s="5"/>
      <c r="H100" s="5"/>
    </row>
    <row r="101" spans="1:8" s="123" customFormat="1" ht="16.5" x14ac:dyDescent="0.25">
      <c r="A101" s="26">
        <v>42035</v>
      </c>
      <c r="B101" s="16" t="s">
        <v>195</v>
      </c>
      <c r="C101" s="12" t="s">
        <v>196</v>
      </c>
      <c r="D101" s="12" t="s">
        <v>197</v>
      </c>
      <c r="E101" s="14">
        <v>23600</v>
      </c>
      <c r="F101" s="5"/>
      <c r="G101" s="5"/>
      <c r="H101" s="5"/>
    </row>
    <row r="102" spans="1:8" s="123" customFormat="1" ht="16.5" x14ac:dyDescent="0.25">
      <c r="A102" s="26">
        <v>42035</v>
      </c>
      <c r="B102" s="16" t="s">
        <v>198</v>
      </c>
      <c r="C102" s="12" t="s">
        <v>189</v>
      </c>
      <c r="D102" s="12" t="s">
        <v>190</v>
      </c>
      <c r="E102" s="14">
        <v>23600</v>
      </c>
      <c r="F102" s="5"/>
      <c r="G102" s="5"/>
      <c r="H102" s="5"/>
    </row>
    <row r="103" spans="1:8" s="5" customFormat="1" ht="16.5" x14ac:dyDescent="0.25">
      <c r="A103" s="26">
        <v>42040</v>
      </c>
      <c r="B103" s="16" t="s">
        <v>199</v>
      </c>
      <c r="C103" s="12" t="s">
        <v>186</v>
      </c>
      <c r="D103" s="12" t="s">
        <v>187</v>
      </c>
      <c r="E103" s="14">
        <v>23600</v>
      </c>
    </row>
    <row r="104" spans="1:8" s="5" customFormat="1" ht="16.5" x14ac:dyDescent="0.25">
      <c r="A104" s="26">
        <v>42040</v>
      </c>
      <c r="B104" s="16" t="s">
        <v>85</v>
      </c>
      <c r="C104" s="12" t="s">
        <v>200</v>
      </c>
      <c r="D104" s="12" t="s">
        <v>201</v>
      </c>
      <c r="E104" s="14">
        <v>13697.39</v>
      </c>
    </row>
    <row r="105" spans="1:8" s="5" customFormat="1" ht="16.5" x14ac:dyDescent="0.25">
      <c r="A105" s="26">
        <v>42063</v>
      </c>
      <c r="B105" s="16" t="s">
        <v>202</v>
      </c>
      <c r="C105" s="12" t="s">
        <v>183</v>
      </c>
      <c r="D105" s="12" t="s">
        <v>203</v>
      </c>
      <c r="E105" s="14">
        <v>25000</v>
      </c>
    </row>
    <row r="106" spans="1:8" s="5" customFormat="1" ht="16.5" x14ac:dyDescent="0.25">
      <c r="A106" s="26">
        <v>42063</v>
      </c>
      <c r="B106" s="16" t="s">
        <v>204</v>
      </c>
      <c r="C106" s="12" t="s">
        <v>205</v>
      </c>
      <c r="D106" s="12" t="s">
        <v>206</v>
      </c>
      <c r="E106" s="14">
        <v>529759.6</v>
      </c>
    </row>
    <row r="107" spans="1:8" s="5" customFormat="1" ht="16.5" x14ac:dyDescent="0.25">
      <c r="A107" s="26">
        <v>42063</v>
      </c>
      <c r="B107" s="16" t="s">
        <v>207</v>
      </c>
      <c r="C107" s="12" t="s">
        <v>196</v>
      </c>
      <c r="D107" s="12" t="s">
        <v>208</v>
      </c>
      <c r="E107" s="14">
        <v>23600</v>
      </c>
    </row>
    <row r="108" spans="1:8" s="5" customFormat="1" ht="16.5" x14ac:dyDescent="0.25">
      <c r="A108" s="26">
        <v>42063</v>
      </c>
      <c r="B108" s="16" t="s">
        <v>209</v>
      </c>
      <c r="C108" s="12" t="s">
        <v>189</v>
      </c>
      <c r="D108" s="12" t="s">
        <v>190</v>
      </c>
      <c r="E108" s="14">
        <v>23600</v>
      </c>
    </row>
    <row r="109" spans="1:8" s="5" customFormat="1" ht="33" x14ac:dyDescent="0.25">
      <c r="A109" s="26">
        <v>42078</v>
      </c>
      <c r="B109" s="16" t="s">
        <v>210</v>
      </c>
      <c r="C109" s="12" t="s">
        <v>211</v>
      </c>
      <c r="D109" s="12" t="s">
        <v>212</v>
      </c>
      <c r="E109" s="14">
        <v>25200</v>
      </c>
    </row>
    <row r="110" spans="1:8" s="5" customFormat="1" ht="33" x14ac:dyDescent="0.25">
      <c r="A110" s="26">
        <v>42094</v>
      </c>
      <c r="B110" s="16" t="s">
        <v>213</v>
      </c>
      <c r="C110" s="12" t="s">
        <v>214</v>
      </c>
      <c r="D110" s="12" t="s">
        <v>215</v>
      </c>
      <c r="E110" s="14">
        <v>150000</v>
      </c>
    </row>
    <row r="111" spans="1:8" s="5" customFormat="1" ht="33" x14ac:dyDescent="0.25">
      <c r="A111" s="26">
        <v>42095</v>
      </c>
      <c r="B111" s="16" t="s">
        <v>216</v>
      </c>
      <c r="C111" s="12" t="s">
        <v>205</v>
      </c>
      <c r="D111" s="12" t="s">
        <v>217</v>
      </c>
      <c r="E111" s="14">
        <v>413000</v>
      </c>
    </row>
    <row r="112" spans="1:8" s="5" customFormat="1" ht="16.5" x14ac:dyDescent="0.25">
      <c r="A112" s="26">
        <v>42109</v>
      </c>
      <c r="B112" s="16" t="s">
        <v>218</v>
      </c>
      <c r="C112" s="12" t="s">
        <v>205</v>
      </c>
      <c r="D112" s="12" t="s">
        <v>219</v>
      </c>
      <c r="E112" s="14">
        <v>2089759.6</v>
      </c>
    </row>
    <row r="113" spans="1:8" s="5" customFormat="1" ht="33" x14ac:dyDescent="0.25">
      <c r="A113" s="26">
        <v>42124</v>
      </c>
      <c r="B113" s="16" t="s">
        <v>220</v>
      </c>
      <c r="C113" s="12" t="s">
        <v>221</v>
      </c>
      <c r="D113" s="12" t="s">
        <v>222</v>
      </c>
      <c r="E113" s="14">
        <v>210501.48</v>
      </c>
    </row>
    <row r="114" spans="1:8" s="123" customFormat="1" ht="33" x14ac:dyDescent="0.25">
      <c r="A114" s="26">
        <v>42130</v>
      </c>
      <c r="B114" s="16" t="s">
        <v>134</v>
      </c>
      <c r="C114" s="12" t="s">
        <v>223</v>
      </c>
      <c r="D114" s="12" t="s">
        <v>224</v>
      </c>
      <c r="E114" s="14">
        <v>81243</v>
      </c>
      <c r="F114" s="5"/>
      <c r="G114" s="5"/>
      <c r="H114" s="5"/>
    </row>
    <row r="115" spans="1:8" s="5" customFormat="1" ht="33" x14ac:dyDescent="0.25">
      <c r="A115" s="26">
        <v>42263</v>
      </c>
      <c r="B115" s="16" t="s">
        <v>225</v>
      </c>
      <c r="C115" s="12" t="s">
        <v>226</v>
      </c>
      <c r="D115" s="12" t="s">
        <v>227</v>
      </c>
      <c r="E115" s="14">
        <v>7198</v>
      </c>
    </row>
    <row r="116" spans="1:8" s="5" customFormat="1" ht="33" x14ac:dyDescent="0.25">
      <c r="A116" s="26">
        <v>42277</v>
      </c>
      <c r="B116" s="16" t="s">
        <v>228</v>
      </c>
      <c r="C116" s="12" t="s">
        <v>229</v>
      </c>
      <c r="D116" s="12" t="s">
        <v>230</v>
      </c>
      <c r="E116" s="14">
        <v>27140</v>
      </c>
    </row>
    <row r="117" spans="1:8" s="5" customFormat="1" ht="33" x14ac:dyDescent="0.25">
      <c r="A117" s="26">
        <v>42307</v>
      </c>
      <c r="B117" s="16" t="s">
        <v>231</v>
      </c>
      <c r="C117" s="12" t="s">
        <v>229</v>
      </c>
      <c r="D117" s="12" t="s">
        <v>232</v>
      </c>
      <c r="E117" s="14">
        <v>27140</v>
      </c>
    </row>
    <row r="118" spans="1:8" s="5" customFormat="1" ht="16.5" x14ac:dyDescent="0.25">
      <c r="A118" s="26">
        <v>42307</v>
      </c>
      <c r="B118" s="16" t="s">
        <v>233</v>
      </c>
      <c r="C118" s="12" t="s">
        <v>234</v>
      </c>
      <c r="D118" s="12" t="s">
        <v>235</v>
      </c>
      <c r="E118" s="14">
        <v>141600</v>
      </c>
    </row>
    <row r="119" spans="1:8" s="5" customFormat="1" ht="16.5" x14ac:dyDescent="0.25">
      <c r="A119" s="26">
        <v>42326</v>
      </c>
      <c r="B119" s="16" t="s">
        <v>236</v>
      </c>
      <c r="C119" s="12" t="s">
        <v>237</v>
      </c>
      <c r="D119" s="12" t="s">
        <v>238</v>
      </c>
      <c r="E119" s="14">
        <v>36000</v>
      </c>
    </row>
    <row r="120" spans="1:8" s="5" customFormat="1" ht="33" x14ac:dyDescent="0.25">
      <c r="A120" s="26">
        <v>42338</v>
      </c>
      <c r="B120" s="16" t="s">
        <v>239</v>
      </c>
      <c r="C120" s="12" t="s">
        <v>229</v>
      </c>
      <c r="D120" s="12" t="s">
        <v>240</v>
      </c>
      <c r="E120" s="14">
        <v>27140</v>
      </c>
    </row>
    <row r="121" spans="1:8" s="5" customFormat="1" ht="16.5" x14ac:dyDescent="0.25">
      <c r="A121" s="26">
        <v>42338</v>
      </c>
      <c r="B121" s="16" t="s">
        <v>241</v>
      </c>
      <c r="C121" s="12" t="s">
        <v>234</v>
      </c>
      <c r="D121" s="12" t="s">
        <v>242</v>
      </c>
      <c r="E121" s="14">
        <v>141600</v>
      </c>
    </row>
    <row r="122" spans="1:8" s="5" customFormat="1" ht="16.5" x14ac:dyDescent="0.25">
      <c r="A122" s="26">
        <v>42368</v>
      </c>
      <c r="B122" s="16" t="s">
        <v>243</v>
      </c>
      <c r="C122" s="12" t="s">
        <v>234</v>
      </c>
      <c r="D122" s="12" t="s">
        <v>244</v>
      </c>
      <c r="E122" s="14">
        <v>141600</v>
      </c>
    </row>
    <row r="123" spans="1:8" s="5" customFormat="1" ht="33" x14ac:dyDescent="0.25">
      <c r="A123" s="26">
        <v>42369</v>
      </c>
      <c r="B123" s="16" t="s">
        <v>245</v>
      </c>
      <c r="C123" s="12" t="s">
        <v>246</v>
      </c>
      <c r="D123" s="12" t="s">
        <v>247</v>
      </c>
      <c r="E123" s="14">
        <v>70800</v>
      </c>
    </row>
    <row r="124" spans="1:8" s="5" customFormat="1" ht="33" x14ac:dyDescent="0.25">
      <c r="A124" s="26">
        <v>42399</v>
      </c>
      <c r="B124" s="16" t="s">
        <v>248</v>
      </c>
      <c r="C124" s="12" t="s">
        <v>249</v>
      </c>
      <c r="D124" s="12" t="s">
        <v>250</v>
      </c>
      <c r="E124" s="14">
        <v>40000</v>
      </c>
    </row>
    <row r="125" spans="1:8" s="123" customFormat="1" ht="16.5" x14ac:dyDescent="0.25">
      <c r="A125" s="26">
        <v>42399</v>
      </c>
      <c r="B125" s="16" t="s">
        <v>251</v>
      </c>
      <c r="C125" s="12" t="s">
        <v>234</v>
      </c>
      <c r="D125" s="12" t="s">
        <v>242</v>
      </c>
      <c r="E125" s="14">
        <v>141600</v>
      </c>
      <c r="F125" s="5"/>
      <c r="G125" s="5"/>
      <c r="H125" s="5"/>
    </row>
    <row r="126" spans="1:8" s="123" customFormat="1" ht="16.5" x14ac:dyDescent="0.25">
      <c r="A126" s="26">
        <v>42429</v>
      </c>
      <c r="B126" s="16" t="s">
        <v>252</v>
      </c>
      <c r="C126" s="12" t="s">
        <v>234</v>
      </c>
      <c r="D126" s="12" t="s">
        <v>244</v>
      </c>
      <c r="E126" s="14">
        <v>141600</v>
      </c>
      <c r="F126" s="5"/>
      <c r="G126" s="5"/>
      <c r="H126" s="5"/>
    </row>
    <row r="127" spans="1:8" s="123" customFormat="1" ht="33" x14ac:dyDescent="0.25">
      <c r="A127" s="26">
        <v>42429</v>
      </c>
      <c r="B127" s="16" t="s">
        <v>253</v>
      </c>
      <c r="C127" s="12" t="s">
        <v>246</v>
      </c>
      <c r="D127" s="12" t="s">
        <v>254</v>
      </c>
      <c r="E127" s="14">
        <v>70800</v>
      </c>
      <c r="F127" s="5"/>
      <c r="G127" s="5"/>
      <c r="H127" s="5"/>
    </row>
    <row r="128" spans="1:8" s="5" customFormat="1" ht="16.5" x14ac:dyDescent="0.25">
      <c r="A128" s="26">
        <v>42431</v>
      </c>
      <c r="B128" s="16" t="s">
        <v>255</v>
      </c>
      <c r="C128" s="12" t="s">
        <v>256</v>
      </c>
      <c r="D128" s="12" t="s">
        <v>257</v>
      </c>
      <c r="E128" s="14">
        <v>59000</v>
      </c>
    </row>
    <row r="129" spans="1:8" s="5" customFormat="1" ht="16.5" x14ac:dyDescent="0.25">
      <c r="A129" s="26">
        <v>42459</v>
      </c>
      <c r="B129" s="16" t="s">
        <v>258</v>
      </c>
      <c r="C129" s="12" t="s">
        <v>234</v>
      </c>
      <c r="D129" s="12" t="s">
        <v>244</v>
      </c>
      <c r="E129" s="14">
        <v>141600</v>
      </c>
    </row>
    <row r="130" spans="1:8" s="5" customFormat="1" ht="33" x14ac:dyDescent="0.25">
      <c r="A130" s="26">
        <v>42489</v>
      </c>
      <c r="B130" s="16" t="s">
        <v>259</v>
      </c>
      <c r="C130" s="12" t="s">
        <v>246</v>
      </c>
      <c r="D130" s="12" t="s">
        <v>260</v>
      </c>
      <c r="E130" s="14">
        <v>70800</v>
      </c>
    </row>
    <row r="131" spans="1:8" s="5" customFormat="1" ht="33" x14ac:dyDescent="0.25">
      <c r="A131" s="26">
        <v>42551</v>
      </c>
      <c r="B131" s="16" t="s">
        <v>261</v>
      </c>
      <c r="C131" s="12" t="s">
        <v>246</v>
      </c>
      <c r="D131" s="12" t="s">
        <v>262</v>
      </c>
      <c r="E131" s="14">
        <v>70800</v>
      </c>
    </row>
    <row r="132" spans="1:8" s="5" customFormat="1" ht="33" x14ac:dyDescent="0.25">
      <c r="A132" s="26">
        <v>42607</v>
      </c>
      <c r="B132" s="16" t="s">
        <v>263</v>
      </c>
      <c r="C132" s="12" t="s">
        <v>246</v>
      </c>
      <c r="D132" s="12" t="s">
        <v>264</v>
      </c>
      <c r="E132" s="14">
        <v>70800</v>
      </c>
    </row>
    <row r="133" spans="1:8" s="5" customFormat="1" ht="33" x14ac:dyDescent="0.25">
      <c r="A133" s="26">
        <v>42612</v>
      </c>
      <c r="B133" s="16" t="s">
        <v>202</v>
      </c>
      <c r="C133" s="12" t="s">
        <v>265</v>
      </c>
      <c r="D133" s="12" t="s">
        <v>250</v>
      </c>
      <c r="E133" s="14">
        <v>41300</v>
      </c>
    </row>
    <row r="134" spans="1:8" s="123" customFormat="1" ht="33" x14ac:dyDescent="0.25">
      <c r="A134" s="26">
        <v>42643</v>
      </c>
      <c r="B134" s="16" t="s">
        <v>266</v>
      </c>
      <c r="C134" s="12" t="s">
        <v>246</v>
      </c>
      <c r="D134" s="12" t="s">
        <v>267</v>
      </c>
      <c r="E134" s="14">
        <v>35400</v>
      </c>
      <c r="F134" s="5"/>
      <c r="G134" s="5"/>
      <c r="H134" s="5"/>
    </row>
    <row r="135" spans="1:8" s="123" customFormat="1" ht="16.5" x14ac:dyDescent="0.25">
      <c r="A135" s="26">
        <v>43069</v>
      </c>
      <c r="B135" s="16" t="s">
        <v>268</v>
      </c>
      <c r="C135" s="12" t="s">
        <v>8</v>
      </c>
      <c r="D135" s="42" t="s">
        <v>269</v>
      </c>
      <c r="E135" s="14">
        <v>53045.62</v>
      </c>
      <c r="F135" s="5"/>
      <c r="G135" s="5"/>
      <c r="H135" s="5"/>
    </row>
    <row r="136" spans="1:8" s="5" customFormat="1" ht="16.5" x14ac:dyDescent="0.25">
      <c r="A136" s="26">
        <v>43099</v>
      </c>
      <c r="B136" s="16" t="s">
        <v>270</v>
      </c>
      <c r="C136" s="124" t="s">
        <v>8</v>
      </c>
      <c r="D136" s="12" t="s">
        <v>271</v>
      </c>
      <c r="E136" s="71">
        <v>102604</v>
      </c>
    </row>
    <row r="137" spans="1:8" s="5" customFormat="1" ht="16.5" x14ac:dyDescent="0.25">
      <c r="A137" s="26">
        <v>43555</v>
      </c>
      <c r="B137" s="16" t="s">
        <v>272</v>
      </c>
      <c r="C137" s="124" t="s">
        <v>273</v>
      </c>
      <c r="D137" s="12" t="s">
        <v>274</v>
      </c>
      <c r="E137" s="71">
        <v>66300</v>
      </c>
    </row>
    <row r="138" spans="1:8" s="123" customFormat="1" ht="16.5" x14ac:dyDescent="0.25">
      <c r="A138" s="26">
        <v>43613</v>
      </c>
      <c r="B138" s="16" t="s">
        <v>275</v>
      </c>
      <c r="C138" s="124" t="s">
        <v>8</v>
      </c>
      <c r="D138" s="12" t="s">
        <v>276</v>
      </c>
      <c r="E138" s="71">
        <f>133386+180.57</f>
        <v>133566.57</v>
      </c>
      <c r="F138" s="5"/>
      <c r="G138" s="5"/>
      <c r="H138" s="5"/>
    </row>
    <row r="139" spans="1:8" s="123" customFormat="1" ht="16.5" x14ac:dyDescent="0.25">
      <c r="A139" s="26">
        <v>43646</v>
      </c>
      <c r="B139" s="16" t="s">
        <v>277</v>
      </c>
      <c r="C139" s="124" t="s">
        <v>8</v>
      </c>
      <c r="D139" s="12" t="s">
        <v>278</v>
      </c>
      <c r="E139" s="71">
        <v>133386</v>
      </c>
      <c r="F139" s="5"/>
      <c r="G139" s="5"/>
      <c r="H139" s="5"/>
    </row>
    <row r="140" spans="1:8" s="5" customFormat="1" ht="16.5" x14ac:dyDescent="0.25">
      <c r="A140" s="26">
        <v>43676</v>
      </c>
      <c r="B140" s="16" t="s">
        <v>279</v>
      </c>
      <c r="C140" s="124" t="s">
        <v>8</v>
      </c>
      <c r="D140" s="12" t="s">
        <v>280</v>
      </c>
      <c r="E140" s="71">
        <v>133386</v>
      </c>
    </row>
    <row r="141" spans="1:8" s="5" customFormat="1" ht="16.5" x14ac:dyDescent="0.25">
      <c r="A141" s="26">
        <v>43677</v>
      </c>
      <c r="B141" s="16" t="s">
        <v>281</v>
      </c>
      <c r="C141" s="124" t="s">
        <v>273</v>
      </c>
      <c r="D141" s="12" t="s">
        <v>274</v>
      </c>
      <c r="E141" s="71">
        <v>67440</v>
      </c>
    </row>
    <row r="142" spans="1:8" s="5" customFormat="1" ht="16.5" x14ac:dyDescent="0.25">
      <c r="A142" s="26">
        <v>43707</v>
      </c>
      <c r="B142" s="16" t="s">
        <v>282</v>
      </c>
      <c r="C142" s="124" t="s">
        <v>8</v>
      </c>
      <c r="D142" s="12" t="s">
        <v>283</v>
      </c>
      <c r="E142" s="71">
        <v>133386</v>
      </c>
    </row>
    <row r="143" spans="1:8" s="123" customFormat="1" ht="16.5" x14ac:dyDescent="0.25">
      <c r="A143" s="26">
        <v>43738</v>
      </c>
      <c r="B143" s="16" t="s">
        <v>284</v>
      </c>
      <c r="C143" s="124" t="s">
        <v>8</v>
      </c>
      <c r="D143" s="12" t="s">
        <v>285</v>
      </c>
      <c r="E143" s="71">
        <v>133386</v>
      </c>
      <c r="F143" s="5"/>
      <c r="G143" s="5"/>
      <c r="H143" s="5"/>
    </row>
    <row r="144" spans="1:8" s="123" customFormat="1" ht="16.5" x14ac:dyDescent="0.25">
      <c r="A144" s="26">
        <v>43767</v>
      </c>
      <c r="B144" s="16" t="s">
        <v>286</v>
      </c>
      <c r="C144" s="124" t="s">
        <v>8</v>
      </c>
      <c r="D144" s="12" t="s">
        <v>287</v>
      </c>
      <c r="E144" s="71">
        <v>133386</v>
      </c>
      <c r="F144" s="5"/>
      <c r="G144" s="5"/>
      <c r="H144" s="5"/>
    </row>
    <row r="145" spans="1:8" s="5" customFormat="1" ht="16.899999999999999" customHeight="1" x14ac:dyDescent="0.25">
      <c r="A145" s="26">
        <v>43799</v>
      </c>
      <c r="B145" s="16" t="s">
        <v>288</v>
      </c>
      <c r="C145" s="124" t="s">
        <v>8</v>
      </c>
      <c r="D145" s="12" t="s">
        <v>289</v>
      </c>
      <c r="E145" s="71">
        <v>133386</v>
      </c>
    </row>
    <row r="146" spans="1:8" s="5" customFormat="1" ht="16.5" x14ac:dyDescent="0.25">
      <c r="A146" s="26">
        <v>43830</v>
      </c>
      <c r="B146" s="16" t="s">
        <v>290</v>
      </c>
      <c r="C146" s="124" t="s">
        <v>8</v>
      </c>
      <c r="D146" s="12" t="s">
        <v>291</v>
      </c>
      <c r="E146" s="71">
        <v>133386</v>
      </c>
    </row>
    <row r="147" spans="1:8" s="5" customFormat="1" ht="16.5" x14ac:dyDescent="0.25">
      <c r="A147" s="26">
        <v>43860</v>
      </c>
      <c r="B147" s="16" t="s">
        <v>292</v>
      </c>
      <c r="C147" s="124" t="s">
        <v>8</v>
      </c>
      <c r="D147" s="12" t="s">
        <v>293</v>
      </c>
      <c r="E147" s="71">
        <v>133386</v>
      </c>
    </row>
    <row r="148" spans="1:8" s="39" customFormat="1" ht="16.5" x14ac:dyDescent="0.25">
      <c r="A148" s="26">
        <v>43890</v>
      </c>
      <c r="B148" s="16" t="s">
        <v>294</v>
      </c>
      <c r="C148" s="124" t="s">
        <v>8</v>
      </c>
      <c r="D148" s="12" t="s">
        <v>295</v>
      </c>
      <c r="E148" s="71">
        <v>133386</v>
      </c>
      <c r="F148" s="5"/>
      <c r="G148" s="5"/>
      <c r="H148" s="5"/>
    </row>
    <row r="149" spans="1:8" s="123" customFormat="1" ht="16.5" x14ac:dyDescent="0.25">
      <c r="A149" s="26">
        <v>43920</v>
      </c>
      <c r="B149" s="16" t="s">
        <v>296</v>
      </c>
      <c r="C149" s="124" t="s">
        <v>8</v>
      </c>
      <c r="D149" s="12" t="s">
        <v>297</v>
      </c>
      <c r="E149" s="71">
        <v>133386</v>
      </c>
      <c r="F149" s="5"/>
      <c r="G149" s="5"/>
      <c r="H149" s="5"/>
    </row>
    <row r="150" spans="1:8" s="5" customFormat="1" ht="33" x14ac:dyDescent="0.25">
      <c r="A150" s="26">
        <v>43931</v>
      </c>
      <c r="B150" s="16" t="s">
        <v>298</v>
      </c>
      <c r="C150" s="124" t="s">
        <v>57</v>
      </c>
      <c r="D150" s="12" t="s">
        <v>58</v>
      </c>
      <c r="E150" s="71">
        <v>40720</v>
      </c>
    </row>
    <row r="151" spans="1:8" s="5" customFormat="1" ht="16.5" x14ac:dyDescent="0.25">
      <c r="A151" s="26">
        <v>43949</v>
      </c>
      <c r="B151" s="16" t="s">
        <v>299</v>
      </c>
      <c r="C151" s="124" t="s">
        <v>8</v>
      </c>
      <c r="D151" s="12" t="s">
        <v>300</v>
      </c>
      <c r="E151" s="71">
        <v>133386</v>
      </c>
    </row>
    <row r="152" spans="1:8" s="5" customFormat="1" ht="16.5" x14ac:dyDescent="0.25">
      <c r="A152" s="26">
        <v>43981</v>
      </c>
      <c r="B152" s="16" t="s">
        <v>301</v>
      </c>
      <c r="C152" s="124" t="s">
        <v>8</v>
      </c>
      <c r="D152" s="12" t="s">
        <v>302</v>
      </c>
      <c r="E152" s="71">
        <v>133386</v>
      </c>
    </row>
    <row r="153" spans="1:8" s="5" customFormat="1" ht="16.5" x14ac:dyDescent="0.25">
      <c r="A153" s="26">
        <v>43995</v>
      </c>
      <c r="B153" s="16" t="s">
        <v>303</v>
      </c>
      <c r="C153" s="124" t="s">
        <v>304</v>
      </c>
      <c r="D153" s="12" t="s">
        <v>305</v>
      </c>
      <c r="E153" s="71">
        <v>360000</v>
      </c>
    </row>
    <row r="154" spans="1:8" s="5" customFormat="1" ht="16.899999999999999" customHeight="1" x14ac:dyDescent="0.25">
      <c r="A154" s="26">
        <v>43998</v>
      </c>
      <c r="B154" s="16" t="s">
        <v>306</v>
      </c>
      <c r="C154" s="124" t="s">
        <v>307</v>
      </c>
      <c r="D154" s="12" t="s">
        <v>308</v>
      </c>
      <c r="E154" s="71">
        <v>156472.1</v>
      </c>
    </row>
    <row r="155" spans="1:8" s="123" customFormat="1" ht="16.5" x14ac:dyDescent="0.25">
      <c r="A155" s="26">
        <v>43999</v>
      </c>
      <c r="B155" s="16" t="s">
        <v>309</v>
      </c>
      <c r="C155" s="124" t="s">
        <v>307</v>
      </c>
      <c r="D155" s="12" t="s">
        <v>308</v>
      </c>
      <c r="E155" s="71">
        <v>157118.1</v>
      </c>
      <c r="F155" s="5"/>
      <c r="G155" s="5"/>
      <c r="H155" s="5"/>
    </row>
    <row r="156" spans="1:8" s="5" customFormat="1" ht="16.5" x14ac:dyDescent="0.25">
      <c r="A156" s="26">
        <v>44005</v>
      </c>
      <c r="B156" s="16" t="s">
        <v>310</v>
      </c>
      <c r="C156" s="124" t="s">
        <v>311</v>
      </c>
      <c r="D156" s="12" t="s">
        <v>308</v>
      </c>
      <c r="E156" s="71">
        <v>77175.600000000006</v>
      </c>
    </row>
    <row r="157" spans="1:8" s="123" customFormat="1" ht="16.5" x14ac:dyDescent="0.25">
      <c r="A157" s="26">
        <v>44010</v>
      </c>
      <c r="B157" s="16" t="s">
        <v>312</v>
      </c>
      <c r="C157" s="124" t="s">
        <v>313</v>
      </c>
      <c r="D157" s="12" t="s">
        <v>308</v>
      </c>
      <c r="E157" s="71">
        <v>157925.6</v>
      </c>
      <c r="F157" s="5"/>
      <c r="G157" s="5"/>
      <c r="H157" s="5"/>
    </row>
    <row r="158" spans="1:8" s="5" customFormat="1" ht="16.5" x14ac:dyDescent="0.25">
      <c r="A158" s="26">
        <v>44011</v>
      </c>
      <c r="B158" s="16" t="s">
        <v>314</v>
      </c>
      <c r="C158" s="124" t="s">
        <v>315</v>
      </c>
      <c r="D158" s="12" t="s">
        <v>308</v>
      </c>
      <c r="E158" s="71">
        <v>154351.20000000001</v>
      </c>
    </row>
    <row r="159" spans="1:8" s="123" customFormat="1" ht="16.5" x14ac:dyDescent="0.25">
      <c r="A159" s="26">
        <v>44012</v>
      </c>
      <c r="B159" s="16" t="s">
        <v>316</v>
      </c>
      <c r="C159" s="124" t="s">
        <v>8</v>
      </c>
      <c r="D159" s="12" t="s">
        <v>317</v>
      </c>
      <c r="E159" s="71">
        <v>133386</v>
      </c>
      <c r="F159" s="5"/>
      <c r="G159" s="5"/>
      <c r="H159" s="5"/>
    </row>
    <row r="160" spans="1:8" s="5" customFormat="1" ht="16.5" x14ac:dyDescent="0.25">
      <c r="A160" s="26">
        <v>44041</v>
      </c>
      <c r="B160" s="16" t="s">
        <v>318</v>
      </c>
      <c r="C160" s="124" t="s">
        <v>8</v>
      </c>
      <c r="D160" s="12" t="s">
        <v>319</v>
      </c>
      <c r="E160" s="71">
        <v>133386</v>
      </c>
    </row>
    <row r="161" spans="1:8" s="5" customFormat="1" ht="16.5" x14ac:dyDescent="0.25">
      <c r="A161" s="27">
        <v>44134</v>
      </c>
      <c r="B161" s="19" t="s">
        <v>320</v>
      </c>
      <c r="C161" s="70" t="s">
        <v>321</v>
      </c>
      <c r="D161" s="12" t="s">
        <v>322</v>
      </c>
      <c r="E161" s="71">
        <v>53552.37</v>
      </c>
    </row>
    <row r="162" spans="1:8" s="123" customFormat="1" ht="33" x14ac:dyDescent="0.25">
      <c r="A162" s="27">
        <v>44165</v>
      </c>
      <c r="B162" s="19" t="s">
        <v>323</v>
      </c>
      <c r="C162" s="70" t="s">
        <v>321</v>
      </c>
      <c r="D162" s="12" t="s">
        <v>324</v>
      </c>
      <c r="E162" s="71">
        <v>55047.25</v>
      </c>
      <c r="F162" s="5"/>
      <c r="G162" s="5"/>
      <c r="H162" s="5"/>
    </row>
    <row r="163" spans="1:8" s="123" customFormat="1" ht="33" x14ac:dyDescent="0.25">
      <c r="A163" s="27">
        <v>44196</v>
      </c>
      <c r="B163" s="23" t="s">
        <v>325</v>
      </c>
      <c r="C163" s="70" t="s">
        <v>321</v>
      </c>
      <c r="D163" s="12" t="s">
        <v>326</v>
      </c>
      <c r="E163" s="71">
        <v>28754.73</v>
      </c>
      <c r="F163" s="5"/>
      <c r="G163" s="5"/>
      <c r="H163" s="5"/>
    </row>
    <row r="164" spans="1:8" s="5" customFormat="1" ht="16.5" x14ac:dyDescent="0.25">
      <c r="A164" s="48">
        <v>44364</v>
      </c>
      <c r="B164" s="49" t="s">
        <v>11</v>
      </c>
      <c r="C164" s="125" t="s">
        <v>12</v>
      </c>
      <c r="D164" s="68" t="s">
        <v>13</v>
      </c>
      <c r="E164" s="59">
        <v>17700</v>
      </c>
    </row>
    <row r="165" spans="1:8" s="5" customFormat="1" ht="33" x14ac:dyDescent="0.25">
      <c r="A165" s="48">
        <v>44908</v>
      </c>
      <c r="B165" s="49" t="s">
        <v>327</v>
      </c>
      <c r="C165" s="58" t="s">
        <v>328</v>
      </c>
      <c r="D165" s="62" t="s">
        <v>330</v>
      </c>
      <c r="E165" s="59">
        <v>425050.16</v>
      </c>
    </row>
    <row r="166" spans="1:8" s="123" customFormat="1" ht="33" x14ac:dyDescent="0.25">
      <c r="A166" s="48">
        <v>44909</v>
      </c>
      <c r="B166" s="49" t="s">
        <v>14</v>
      </c>
      <c r="C166" s="58" t="s">
        <v>329</v>
      </c>
      <c r="D166" s="62" t="s">
        <v>331</v>
      </c>
      <c r="E166" s="59">
        <v>41300</v>
      </c>
      <c r="F166" s="5"/>
      <c r="G166" s="5"/>
      <c r="H166" s="5"/>
    </row>
    <row r="167" spans="1:8" s="5" customFormat="1" ht="16.5" x14ac:dyDescent="0.25">
      <c r="A167" s="48">
        <v>45139</v>
      </c>
      <c r="B167" s="49" t="s">
        <v>335</v>
      </c>
      <c r="C167" s="58" t="s">
        <v>334</v>
      </c>
      <c r="D167" s="62" t="s">
        <v>336</v>
      </c>
      <c r="E167" s="59">
        <v>43660</v>
      </c>
      <c r="F167" s="54"/>
      <c r="G167" s="54"/>
      <c r="H167" s="54"/>
    </row>
    <row r="168" spans="1:8" s="123" customFormat="1" ht="33" x14ac:dyDescent="0.25">
      <c r="A168" s="52">
        <v>45295</v>
      </c>
      <c r="B168" s="53" t="s">
        <v>11</v>
      </c>
      <c r="C168" s="58" t="s">
        <v>393</v>
      </c>
      <c r="D168" s="62" t="s">
        <v>436</v>
      </c>
      <c r="E168" s="59">
        <v>797013.65</v>
      </c>
      <c r="F168" s="55"/>
      <c r="G168" s="55"/>
      <c r="H168" s="55"/>
    </row>
    <row r="169" spans="1:8" s="123" customFormat="1" ht="33.6" customHeight="1" x14ac:dyDescent="0.25">
      <c r="A169" s="27">
        <v>45444</v>
      </c>
      <c r="B169" s="19" t="s">
        <v>643</v>
      </c>
      <c r="C169" s="70" t="s">
        <v>644</v>
      </c>
      <c r="D169" s="12" t="s">
        <v>645</v>
      </c>
      <c r="E169" s="71">
        <v>2789430.89</v>
      </c>
      <c r="F169" s="5"/>
      <c r="G169" s="5"/>
      <c r="H169" s="5"/>
    </row>
    <row r="170" spans="1:8" s="5" customFormat="1" ht="33" x14ac:dyDescent="0.25">
      <c r="A170" s="27">
        <v>45457</v>
      </c>
      <c r="B170" s="19" t="s">
        <v>649</v>
      </c>
      <c r="C170" s="70" t="s">
        <v>650</v>
      </c>
      <c r="D170" s="12" t="s">
        <v>651</v>
      </c>
      <c r="E170" s="71">
        <v>17095.25</v>
      </c>
    </row>
    <row r="171" spans="1:8" s="54" customFormat="1" ht="33" customHeight="1" x14ac:dyDescent="0.2">
      <c r="A171" s="126">
        <v>45468</v>
      </c>
      <c r="B171" s="127" t="s">
        <v>723</v>
      </c>
      <c r="C171" s="125" t="s">
        <v>641</v>
      </c>
      <c r="D171" s="51" t="s">
        <v>724</v>
      </c>
      <c r="E171" s="128">
        <v>73368.7</v>
      </c>
    </row>
    <row r="172" spans="1:8" s="5" customFormat="1" ht="33" x14ac:dyDescent="0.25">
      <c r="A172" s="27">
        <v>45476</v>
      </c>
      <c r="B172" s="19" t="s">
        <v>679</v>
      </c>
      <c r="C172" s="70" t="s">
        <v>520</v>
      </c>
      <c r="D172" s="12" t="s">
        <v>680</v>
      </c>
      <c r="E172" s="71">
        <v>20992.2</v>
      </c>
    </row>
    <row r="173" spans="1:8" s="5" customFormat="1" ht="16.5" x14ac:dyDescent="0.25">
      <c r="A173" s="27">
        <v>45484</v>
      </c>
      <c r="B173" s="19" t="s">
        <v>689</v>
      </c>
      <c r="C173" s="70" t="s">
        <v>520</v>
      </c>
      <c r="D173" s="12" t="s">
        <v>690</v>
      </c>
      <c r="E173" s="71">
        <v>21505.5</v>
      </c>
    </row>
    <row r="174" spans="1:8" s="5" customFormat="1" ht="33" x14ac:dyDescent="0.25">
      <c r="A174" s="27">
        <v>45488</v>
      </c>
      <c r="B174" s="19" t="s">
        <v>691</v>
      </c>
      <c r="C174" s="70" t="s">
        <v>502</v>
      </c>
      <c r="D174" s="12" t="s">
        <v>692</v>
      </c>
      <c r="E174" s="71">
        <v>287553.07</v>
      </c>
    </row>
    <row r="175" spans="1:8" s="5" customFormat="1" ht="33" x14ac:dyDescent="0.25">
      <c r="A175" s="27">
        <v>45489</v>
      </c>
      <c r="B175" s="19" t="s">
        <v>693</v>
      </c>
      <c r="C175" s="70" t="s">
        <v>694</v>
      </c>
      <c r="D175" s="12" t="s">
        <v>695</v>
      </c>
      <c r="E175" s="71">
        <v>160810.4</v>
      </c>
    </row>
    <row r="176" spans="1:8" s="5" customFormat="1" ht="49.5" x14ac:dyDescent="0.25">
      <c r="A176" s="27">
        <v>45491</v>
      </c>
      <c r="B176" s="19" t="s">
        <v>707</v>
      </c>
      <c r="C176" s="70" t="s">
        <v>389</v>
      </c>
      <c r="D176" s="12" t="s">
        <v>708</v>
      </c>
      <c r="E176" s="71">
        <v>18803.3</v>
      </c>
    </row>
    <row r="177" spans="1:8" s="5" customFormat="1" ht="33" x14ac:dyDescent="0.25">
      <c r="A177" s="27">
        <v>45496</v>
      </c>
      <c r="B177" s="19" t="s">
        <v>371</v>
      </c>
      <c r="C177" s="129" t="s">
        <v>561</v>
      </c>
      <c r="D177" s="130" t="s">
        <v>709</v>
      </c>
      <c r="E177" s="71">
        <v>291135.5</v>
      </c>
    </row>
    <row r="178" spans="1:8" s="5" customFormat="1" ht="16.5" x14ac:dyDescent="0.2">
      <c r="A178" s="131">
        <v>45498</v>
      </c>
      <c r="B178" s="132" t="s">
        <v>725</v>
      </c>
      <c r="C178" s="133" t="s">
        <v>726</v>
      </c>
      <c r="D178" s="134" t="s">
        <v>727</v>
      </c>
      <c r="E178" s="135">
        <v>45663.16</v>
      </c>
    </row>
    <row r="179" spans="1:8" s="5" customFormat="1" ht="33" customHeight="1" x14ac:dyDescent="0.25">
      <c r="A179" s="27">
        <v>45498</v>
      </c>
      <c r="B179" s="136" t="s">
        <v>712</v>
      </c>
      <c r="C179" s="133" t="s">
        <v>713</v>
      </c>
      <c r="D179" s="134" t="s">
        <v>714</v>
      </c>
      <c r="E179" s="71">
        <v>230500.14</v>
      </c>
    </row>
    <row r="180" spans="1:8" s="5" customFormat="1" ht="33" customHeight="1" x14ac:dyDescent="0.25">
      <c r="A180" s="27">
        <v>45499</v>
      </c>
      <c r="B180" s="136" t="s">
        <v>715</v>
      </c>
      <c r="C180" s="133" t="s">
        <v>716</v>
      </c>
      <c r="D180" s="134" t="s">
        <v>728</v>
      </c>
      <c r="E180" s="71">
        <v>52510</v>
      </c>
    </row>
    <row r="181" spans="1:8" s="5" customFormat="1" ht="33.6" customHeight="1" x14ac:dyDescent="0.2">
      <c r="A181" s="131">
        <v>45511</v>
      </c>
      <c r="B181" s="132" t="s">
        <v>729</v>
      </c>
      <c r="C181" s="133" t="s">
        <v>730</v>
      </c>
      <c r="D181" s="134" t="s">
        <v>731</v>
      </c>
      <c r="E181" s="135">
        <v>6000</v>
      </c>
      <c r="F181" s="137"/>
      <c r="G181" s="137"/>
      <c r="H181" s="137"/>
    </row>
    <row r="182" spans="1:8" s="137" customFormat="1" ht="50.45" customHeight="1" x14ac:dyDescent="0.25">
      <c r="A182" s="27">
        <v>45512</v>
      </c>
      <c r="B182" s="136" t="s">
        <v>732</v>
      </c>
      <c r="C182" s="133" t="s">
        <v>733</v>
      </c>
      <c r="D182" s="134" t="s">
        <v>734</v>
      </c>
      <c r="E182" s="71">
        <v>78651.73</v>
      </c>
      <c r="F182" s="5"/>
      <c r="G182" s="5"/>
      <c r="H182" s="5"/>
    </row>
    <row r="183" spans="1:8" s="137" customFormat="1" ht="33.6" customHeight="1" x14ac:dyDescent="0.2">
      <c r="A183" s="131">
        <v>45512</v>
      </c>
      <c r="B183" s="132" t="s">
        <v>735</v>
      </c>
      <c r="C183" s="133" t="s">
        <v>736</v>
      </c>
      <c r="D183" s="134" t="s">
        <v>737</v>
      </c>
      <c r="E183" s="135">
        <v>34751</v>
      </c>
    </row>
    <row r="184" spans="1:8" s="137" customFormat="1" ht="33.6" customHeight="1" x14ac:dyDescent="0.2">
      <c r="A184" s="131">
        <v>45513</v>
      </c>
      <c r="B184" s="132" t="s">
        <v>738</v>
      </c>
      <c r="C184" s="133" t="s">
        <v>739</v>
      </c>
      <c r="D184" s="134" t="s">
        <v>740</v>
      </c>
      <c r="E184" s="135">
        <v>177000</v>
      </c>
    </row>
    <row r="185" spans="1:8" s="137" customFormat="1" ht="33.6" customHeight="1" x14ac:dyDescent="0.2">
      <c r="A185" s="131">
        <v>45516</v>
      </c>
      <c r="B185" s="132" t="s">
        <v>741</v>
      </c>
      <c r="C185" s="133" t="s">
        <v>742</v>
      </c>
      <c r="D185" s="134" t="s">
        <v>743</v>
      </c>
      <c r="E185" s="135">
        <v>93069.09</v>
      </c>
    </row>
    <row r="186" spans="1:8" s="5" customFormat="1" ht="18.75" x14ac:dyDescent="0.2">
      <c r="A186" s="28"/>
      <c r="B186" s="20" t="s">
        <v>332</v>
      </c>
      <c r="C186" s="32"/>
      <c r="D186" s="32"/>
      <c r="E186" s="22">
        <f>SUM(E9:E185)</f>
        <v>41042117.010000005</v>
      </c>
    </row>
    <row r="187" spans="1:8" s="5" customFormat="1" ht="16.5" x14ac:dyDescent="0.2">
      <c r="A187" s="24"/>
      <c r="B187" s="3"/>
      <c r="C187" s="3"/>
      <c r="D187" s="9"/>
      <c r="E187" s="4"/>
      <c r="F187" s="40"/>
    </row>
    <row r="192" spans="1:8" s="5" customFormat="1" ht="16.5" x14ac:dyDescent="0.25">
      <c r="A192" s="24"/>
      <c r="B192" s="3"/>
      <c r="C192" s="3"/>
      <c r="D192" s="9"/>
      <c r="E192" s="2"/>
      <c r="F192" s="15"/>
    </row>
    <row r="193" spans="1:6" s="5" customFormat="1" ht="16.5" x14ac:dyDescent="0.25">
      <c r="A193" s="159" t="s">
        <v>425</v>
      </c>
      <c r="B193" s="159"/>
      <c r="C193" s="159"/>
      <c r="D193" s="159"/>
      <c r="E193" s="159"/>
      <c r="F193" s="15"/>
    </row>
    <row r="194" spans="1:6" s="5" customFormat="1" ht="16.5" x14ac:dyDescent="0.25">
      <c r="A194" s="160" t="s">
        <v>494</v>
      </c>
      <c r="B194" s="160"/>
      <c r="C194" s="160"/>
      <c r="D194" s="160"/>
      <c r="E194" s="160"/>
      <c r="F194" s="15"/>
    </row>
    <row r="195" spans="1:6" s="5" customFormat="1" ht="16.5" x14ac:dyDescent="0.25">
      <c r="A195" s="160"/>
      <c r="B195" s="160"/>
      <c r="C195" s="160"/>
      <c r="D195" s="160"/>
      <c r="E195" s="160"/>
      <c r="F195" s="15"/>
    </row>
    <row r="196" spans="1:6" s="5" customFormat="1" ht="16.5" x14ac:dyDescent="0.25">
      <c r="A196" s="29"/>
      <c r="B196" s="72"/>
      <c r="C196" s="72"/>
      <c r="D196" s="72"/>
      <c r="E196" s="65"/>
    </row>
    <row r="197" spans="1:6" s="5" customFormat="1" ht="16.5" x14ac:dyDescent="0.25">
      <c r="A197" s="29"/>
      <c r="B197" s="72"/>
      <c r="C197" s="72"/>
      <c r="D197" s="72"/>
      <c r="E197" s="65"/>
    </row>
    <row r="198" spans="1:6" s="5" customFormat="1" ht="26.65" customHeight="1" x14ac:dyDescent="0.25">
      <c r="A198" s="24"/>
      <c r="B198" s="6"/>
      <c r="C198" s="7"/>
      <c r="D198" s="10"/>
      <c r="E198" s="3"/>
    </row>
    <row r="199" spans="1:6" s="5" customFormat="1" ht="16.5" x14ac:dyDescent="0.25">
      <c r="A199" s="24"/>
      <c r="B199" s="6"/>
      <c r="C199" s="7"/>
      <c r="D199" s="10"/>
      <c r="E199" s="3"/>
    </row>
    <row r="200" spans="1:6" s="5" customFormat="1" ht="16.5" x14ac:dyDescent="0.25">
      <c r="A200" s="24"/>
      <c r="B200" s="8" t="s">
        <v>427</v>
      </c>
      <c r="C200" s="8"/>
      <c r="D200" s="161" t="s">
        <v>428</v>
      </c>
      <c r="E200" s="161"/>
    </row>
    <row r="201" spans="1:6" s="5" customFormat="1" ht="16.5" x14ac:dyDescent="0.25">
      <c r="A201" s="24"/>
      <c r="B201" s="6" t="s">
        <v>527</v>
      </c>
      <c r="C201" s="6"/>
      <c r="D201" s="162" t="s">
        <v>430</v>
      </c>
      <c r="E201" s="162"/>
    </row>
    <row r="202" spans="1:6" s="5" customFormat="1" ht="16.5" x14ac:dyDescent="0.2">
      <c r="A202" s="157" t="s">
        <v>9</v>
      </c>
      <c r="B202" s="157"/>
      <c r="C202" s="157"/>
      <c r="D202" s="157"/>
      <c r="E202" s="157"/>
    </row>
    <row r="203" spans="1:6" s="5" customFormat="1" ht="16.5" x14ac:dyDescent="0.2">
      <c r="A203" s="158" t="s">
        <v>10</v>
      </c>
      <c r="B203" s="158"/>
      <c r="C203" s="158"/>
      <c r="D203" s="158"/>
      <c r="E203" s="158"/>
    </row>
    <row r="204" spans="1:6" s="5" customFormat="1" ht="16.5" x14ac:dyDescent="0.2">
      <c r="A204" s="24"/>
      <c r="B204" s="3"/>
      <c r="C204" s="3"/>
      <c r="D204" s="9"/>
      <c r="E204" s="4"/>
    </row>
    <row r="205" spans="1:6" s="5" customFormat="1" ht="16.5" x14ac:dyDescent="0.2">
      <c r="A205" s="24"/>
      <c r="B205" s="3"/>
      <c r="C205" s="3"/>
      <c r="D205" s="9"/>
      <c r="E205" s="4"/>
    </row>
    <row r="206" spans="1:6" s="5" customFormat="1" ht="16.5" x14ac:dyDescent="0.2">
      <c r="A206" s="24"/>
      <c r="B206" s="3"/>
      <c r="C206" s="3"/>
      <c r="D206" s="9"/>
      <c r="E206" s="4"/>
    </row>
    <row r="207" spans="1:6" s="5" customFormat="1" ht="16.5" x14ac:dyDescent="0.2">
      <c r="A207" s="24"/>
      <c r="B207" s="3"/>
      <c r="C207" s="3"/>
      <c r="D207" s="9"/>
      <c r="E207" s="4"/>
    </row>
    <row r="208" spans="1:6" s="5" customFormat="1" ht="16.5" x14ac:dyDescent="0.2">
      <c r="A208" s="24"/>
      <c r="B208" s="3"/>
      <c r="C208" s="3"/>
      <c r="D208" s="9"/>
      <c r="E208" s="4"/>
    </row>
    <row r="209" spans="1:5" s="5" customFormat="1" ht="16.5" x14ac:dyDescent="0.2">
      <c r="A209" s="24"/>
      <c r="B209" s="3"/>
      <c r="C209" s="3"/>
      <c r="D209" s="9"/>
      <c r="E209" s="4"/>
    </row>
    <row r="210" spans="1:5" s="5" customFormat="1" ht="16.5" x14ac:dyDescent="0.2">
      <c r="A210" s="24"/>
      <c r="B210" s="3"/>
      <c r="C210" s="3"/>
      <c r="D210" s="9"/>
      <c r="E210" s="4"/>
    </row>
    <row r="211" spans="1:5" s="5" customFormat="1" ht="17.45" customHeight="1" x14ac:dyDescent="0.2">
      <c r="A211" s="24"/>
      <c r="B211" s="3"/>
      <c r="C211" s="3"/>
      <c r="D211" s="9"/>
      <c r="E211" s="4"/>
    </row>
    <row r="212" spans="1:5" s="5" customFormat="1" ht="17.45" customHeight="1" x14ac:dyDescent="0.2">
      <c r="A212" s="24"/>
      <c r="B212" s="3"/>
      <c r="C212" s="3"/>
      <c r="D212" s="9"/>
      <c r="E212" s="4"/>
    </row>
    <row r="213" spans="1:5" s="5" customFormat="1" ht="17.45" customHeight="1" x14ac:dyDescent="0.2">
      <c r="A213" s="24"/>
      <c r="B213" s="3"/>
      <c r="C213" s="3"/>
      <c r="D213" s="9"/>
      <c r="E213" s="4"/>
    </row>
    <row r="214" spans="1:5" s="5" customFormat="1" ht="17.45" customHeight="1" x14ac:dyDescent="0.2">
      <c r="A214" s="24"/>
      <c r="B214" s="3"/>
      <c r="C214" s="3"/>
      <c r="D214" s="9"/>
      <c r="E214" s="4"/>
    </row>
    <row r="215" spans="1:5" s="5" customFormat="1" ht="17.45" customHeight="1" x14ac:dyDescent="0.2">
      <c r="A215" s="24"/>
      <c r="B215" s="3"/>
      <c r="C215" s="3"/>
      <c r="D215" s="9"/>
      <c r="E215" s="4"/>
    </row>
    <row r="216" spans="1:5" s="5" customFormat="1" ht="17.45" customHeight="1" x14ac:dyDescent="0.2">
      <c r="A216" s="24"/>
      <c r="B216" s="3"/>
      <c r="C216" s="3"/>
      <c r="D216" s="9"/>
      <c r="E216" s="4"/>
    </row>
    <row r="217" spans="1:5" s="5" customFormat="1" ht="17.45" customHeight="1" x14ac:dyDescent="0.2">
      <c r="A217" s="24"/>
      <c r="B217" s="3"/>
      <c r="C217" s="3"/>
      <c r="D217" s="9"/>
      <c r="E217" s="4"/>
    </row>
    <row r="218" spans="1:5" s="5" customFormat="1" ht="17.45" customHeight="1"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45" customHeight="1" x14ac:dyDescent="0.2">
      <c r="A225" s="24"/>
      <c r="B225" s="3"/>
      <c r="C225" s="3"/>
      <c r="D225" s="9"/>
      <c r="E225" s="4"/>
    </row>
    <row r="226" spans="1:5" s="5" customFormat="1" ht="17.2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45" customHeight="1" x14ac:dyDescent="0.2">
      <c r="A246" s="24"/>
      <c r="B246" s="3"/>
      <c r="C246" s="3"/>
      <c r="D246" s="9"/>
      <c r="E246" s="4"/>
    </row>
    <row r="247" spans="1:5" s="5" customFormat="1" ht="17.25" customHeight="1" x14ac:dyDescent="0.2">
      <c r="A247" s="24"/>
      <c r="B247" s="3"/>
      <c r="C247" s="3"/>
      <c r="D247" s="9"/>
      <c r="E247" s="4"/>
    </row>
    <row r="248" spans="1:5" s="5" customFormat="1" ht="17.25" customHeight="1" x14ac:dyDescent="0.2">
      <c r="A248" s="24"/>
      <c r="B248" s="3"/>
      <c r="C248" s="3"/>
      <c r="D248" s="9"/>
      <c r="E248" s="4"/>
    </row>
    <row r="249" spans="1:5" s="5" customFormat="1" ht="17.2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8" s="5" customFormat="1" ht="17.45" customHeight="1" x14ac:dyDescent="0.2">
      <c r="A257" s="24"/>
      <c r="B257" s="3"/>
      <c r="C257" s="3"/>
      <c r="D257" s="9"/>
      <c r="E257" s="4"/>
    </row>
    <row r="258" spans="1:8" s="5" customFormat="1" ht="17.45" customHeight="1" x14ac:dyDescent="0.2">
      <c r="A258" s="24"/>
      <c r="B258" s="3"/>
      <c r="C258" s="3"/>
      <c r="D258" s="9"/>
      <c r="E258" s="4"/>
    </row>
    <row r="259" spans="1:8" s="5" customFormat="1" ht="17.45" customHeight="1" x14ac:dyDescent="0.2">
      <c r="A259" s="24"/>
      <c r="B259" s="3"/>
      <c r="C259" s="3"/>
      <c r="D259" s="9"/>
      <c r="E259" s="4"/>
    </row>
    <row r="260" spans="1:8" s="5" customFormat="1" ht="17.45" customHeight="1" x14ac:dyDescent="0.2">
      <c r="A260" s="24"/>
      <c r="B260" s="3"/>
      <c r="C260" s="3"/>
      <c r="D260" s="9"/>
      <c r="E260" s="4"/>
    </row>
    <row r="261" spans="1:8" s="5" customFormat="1" ht="17.45" customHeight="1" x14ac:dyDescent="0.2">
      <c r="A261" s="24"/>
      <c r="B261" s="3"/>
      <c r="C261" s="3"/>
      <c r="D261" s="9"/>
      <c r="E261" s="4"/>
    </row>
    <row r="262" spans="1:8" s="5" customFormat="1" ht="17.45" customHeight="1" x14ac:dyDescent="0.2">
      <c r="A262" s="24"/>
      <c r="B262" s="3"/>
      <c r="C262" s="3"/>
      <c r="D262" s="9"/>
      <c r="E262" s="4"/>
    </row>
    <row r="263" spans="1:8" s="5" customFormat="1" ht="17.45" customHeight="1" x14ac:dyDescent="0.2">
      <c r="A263" s="24"/>
      <c r="B263" s="3"/>
      <c r="C263" s="3"/>
      <c r="D263" s="9"/>
      <c r="E263" s="4"/>
    </row>
    <row r="264" spans="1:8" s="5" customFormat="1" ht="17.45" customHeight="1" x14ac:dyDescent="0.2">
      <c r="A264" s="24"/>
      <c r="B264" s="3"/>
      <c r="C264" s="3"/>
      <c r="D264" s="9"/>
      <c r="E264" s="4"/>
    </row>
    <row r="265" spans="1:8" s="5" customFormat="1" ht="17.45" customHeight="1" x14ac:dyDescent="0.2">
      <c r="A265" s="24"/>
      <c r="B265" s="3"/>
      <c r="C265" s="3"/>
      <c r="D265" s="9"/>
      <c r="E265" s="4"/>
    </row>
    <row r="266" spans="1:8" s="5" customFormat="1" ht="17.45" customHeight="1" x14ac:dyDescent="0.2">
      <c r="A266" s="24"/>
      <c r="B266" s="3"/>
      <c r="C266" s="3"/>
      <c r="D266" s="9"/>
      <c r="E266" s="4"/>
    </row>
    <row r="267" spans="1:8" s="5" customFormat="1" ht="17.45" customHeight="1" x14ac:dyDescent="0.2">
      <c r="A267" s="24"/>
      <c r="B267" s="3"/>
      <c r="C267" s="3"/>
      <c r="D267" s="9"/>
      <c r="E267" s="4"/>
    </row>
    <row r="268" spans="1:8" s="5" customFormat="1" ht="20.45" customHeight="1" x14ac:dyDescent="0.2">
      <c r="A268" s="24"/>
      <c r="B268" s="3"/>
      <c r="C268" s="3"/>
      <c r="D268" s="9"/>
      <c r="E268" s="4"/>
      <c r="H268" s="3"/>
    </row>
  </sheetData>
  <mergeCells count="13">
    <mergeCell ref="A203:E203"/>
    <mergeCell ref="A193:E193"/>
    <mergeCell ref="A194:E194"/>
    <mergeCell ref="A195:E195"/>
    <mergeCell ref="D200:E200"/>
    <mergeCell ref="D201:E201"/>
    <mergeCell ref="A202:E202"/>
    <mergeCell ref="A7:E7"/>
    <mergeCell ref="A2:E2"/>
    <mergeCell ref="A3:E3"/>
    <mergeCell ref="A4:E4"/>
    <mergeCell ref="A5:E5"/>
    <mergeCell ref="A6:E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3802B-E012-4973-A200-06B2717E5974}">
  <dimension ref="A1:H267"/>
  <sheetViews>
    <sheetView topLeftCell="A181" workbookViewId="0">
      <selection sqref="A1:XFD1048576"/>
    </sheetView>
  </sheetViews>
  <sheetFormatPr defaultColWidth="11.5" defaultRowHeight="12.75" x14ac:dyDescent="0.2"/>
  <cols>
    <col min="1" max="1" width="15.83203125" style="24" bestFit="1" customWidth="1"/>
    <col min="2" max="2" width="32" style="3" bestFit="1" customWidth="1"/>
    <col min="3" max="3" width="52" style="3" bestFit="1" customWidth="1"/>
    <col min="4" max="4" width="101.1640625" style="9" customWidth="1"/>
    <col min="5" max="5" width="24.33203125" style="4" bestFit="1" customWidth="1"/>
    <col min="6" max="6" width="16.33203125" style="3" bestFit="1" customWidth="1"/>
    <col min="7" max="7" width="11.5" style="3"/>
    <col min="8" max="8" width="16" style="3" bestFit="1" customWidth="1"/>
    <col min="9" max="16384" width="11.5" style="3"/>
  </cols>
  <sheetData>
    <row r="1" spans="1:5" ht="48" customHeight="1" x14ac:dyDescent="0.2"/>
    <row r="2" spans="1:5" s="5" customFormat="1" ht="16.5" x14ac:dyDescent="0.2">
      <c r="A2" s="154" t="s">
        <v>0</v>
      </c>
      <c r="B2" s="154"/>
      <c r="C2" s="154"/>
      <c r="D2" s="154"/>
      <c r="E2" s="154"/>
    </row>
    <row r="3" spans="1:5" s="5" customFormat="1" ht="16.5" x14ac:dyDescent="0.2">
      <c r="A3" s="154" t="s">
        <v>1</v>
      </c>
      <c r="B3" s="154"/>
      <c r="C3" s="154"/>
      <c r="D3" s="154"/>
      <c r="E3" s="154"/>
    </row>
    <row r="4" spans="1:5" s="5" customFormat="1" ht="16.5" x14ac:dyDescent="0.2">
      <c r="A4" s="154" t="s">
        <v>2</v>
      </c>
      <c r="B4" s="154"/>
      <c r="C4" s="154"/>
      <c r="D4" s="154"/>
      <c r="E4" s="154"/>
    </row>
    <row r="5" spans="1:5" s="5" customFormat="1" ht="16.5" x14ac:dyDescent="0.2">
      <c r="A5" s="154" t="s">
        <v>333</v>
      </c>
      <c r="B5" s="154"/>
      <c r="C5" s="154"/>
      <c r="D5" s="154"/>
      <c r="E5" s="154"/>
    </row>
    <row r="6" spans="1:5" s="5" customFormat="1" ht="9.4" customHeight="1" x14ac:dyDescent="0.2">
      <c r="A6" s="155"/>
      <c r="B6" s="155"/>
      <c r="C6" s="155"/>
      <c r="D6" s="155"/>
      <c r="E6" s="155"/>
    </row>
    <row r="7" spans="1:5" s="5" customFormat="1" ht="17.649999999999999" customHeight="1" x14ac:dyDescent="0.2">
      <c r="A7" s="156" t="s">
        <v>744</v>
      </c>
      <c r="B7" s="156"/>
      <c r="C7" s="156"/>
      <c r="D7" s="156"/>
      <c r="E7" s="156"/>
    </row>
    <row r="8" spans="1:5" s="5" customFormat="1" ht="34.9" customHeight="1" x14ac:dyDescent="0.2">
      <c r="A8" s="25" t="s">
        <v>3</v>
      </c>
      <c r="B8" s="11" t="s">
        <v>4</v>
      </c>
      <c r="C8" s="11" t="s">
        <v>5</v>
      </c>
      <c r="D8" s="11" t="s">
        <v>6</v>
      </c>
      <c r="E8" s="13" t="s">
        <v>7</v>
      </c>
    </row>
    <row r="9" spans="1:5" s="5" customFormat="1" ht="16.5" x14ac:dyDescent="0.25">
      <c r="A9" s="26">
        <v>41086</v>
      </c>
      <c r="B9" s="16" t="s">
        <v>15</v>
      </c>
      <c r="C9" s="12" t="s">
        <v>16</v>
      </c>
      <c r="D9" s="12" t="s">
        <v>17</v>
      </c>
      <c r="E9" s="14">
        <v>150000</v>
      </c>
    </row>
    <row r="10" spans="1:5" s="5" customFormat="1" ht="33" x14ac:dyDescent="0.25">
      <c r="A10" s="26">
        <v>41612</v>
      </c>
      <c r="B10" s="16" t="s">
        <v>18</v>
      </c>
      <c r="C10" s="12" t="s">
        <v>19</v>
      </c>
      <c r="D10" s="12" t="s">
        <v>20</v>
      </c>
      <c r="E10" s="14">
        <f>40378.76-1.02</f>
        <v>40377.740000000005</v>
      </c>
    </row>
    <row r="11" spans="1:5" s="5" customFormat="1" ht="33" x14ac:dyDescent="0.25">
      <c r="A11" s="26">
        <v>41643</v>
      </c>
      <c r="B11" s="16" t="s">
        <v>21</v>
      </c>
      <c r="C11" s="12" t="s">
        <v>22</v>
      </c>
      <c r="D11" s="12" t="s">
        <v>23</v>
      </c>
      <c r="E11" s="14">
        <v>85620.800000000003</v>
      </c>
    </row>
    <row r="12" spans="1:5" s="5" customFormat="1" ht="16.5" x14ac:dyDescent="0.25">
      <c r="A12" s="26">
        <v>41668</v>
      </c>
      <c r="B12" s="17" t="s">
        <v>24</v>
      </c>
      <c r="C12" s="12" t="s">
        <v>25</v>
      </c>
      <c r="D12" s="12" t="s">
        <v>26</v>
      </c>
      <c r="E12" s="14">
        <v>51499.54</v>
      </c>
    </row>
    <row r="13" spans="1:5" s="5" customFormat="1" ht="16.5" x14ac:dyDescent="0.25">
      <c r="A13" s="26">
        <v>41670</v>
      </c>
      <c r="B13" s="16" t="s">
        <v>27</v>
      </c>
      <c r="C13" s="12" t="s">
        <v>28</v>
      </c>
      <c r="D13" s="12" t="s">
        <v>29</v>
      </c>
      <c r="E13" s="14">
        <v>341250</v>
      </c>
    </row>
    <row r="14" spans="1:5" s="5" customFormat="1" ht="33" x14ac:dyDescent="0.25">
      <c r="A14" s="26">
        <v>41683</v>
      </c>
      <c r="B14" s="18" t="s">
        <v>30</v>
      </c>
      <c r="C14" s="12" t="s">
        <v>31</v>
      </c>
      <c r="D14" s="12" t="s">
        <v>32</v>
      </c>
      <c r="E14" s="14">
        <v>36137.5</v>
      </c>
    </row>
    <row r="15" spans="1:5" s="5" customFormat="1" ht="33" x14ac:dyDescent="0.25">
      <c r="A15" s="26">
        <v>41688</v>
      </c>
      <c r="B15" s="16" t="s">
        <v>33</v>
      </c>
      <c r="C15" s="12" t="s">
        <v>34</v>
      </c>
      <c r="D15" s="12" t="s">
        <v>35</v>
      </c>
      <c r="E15" s="14">
        <v>55142.400000000001</v>
      </c>
    </row>
    <row r="16" spans="1:5" s="5" customFormat="1" ht="33" x14ac:dyDescent="0.25">
      <c r="A16" s="26">
        <v>41704</v>
      </c>
      <c r="B16" s="16" t="s">
        <v>36</v>
      </c>
      <c r="C16" s="12" t="s">
        <v>37</v>
      </c>
      <c r="D16" s="12" t="s">
        <v>38</v>
      </c>
      <c r="E16" s="14">
        <v>523625</v>
      </c>
    </row>
    <row r="17" spans="1:5" s="5" customFormat="1" ht="16.5" x14ac:dyDescent="0.25">
      <c r="A17" s="26">
        <v>41706</v>
      </c>
      <c r="B17" s="16" t="s">
        <v>39</v>
      </c>
      <c r="C17" s="12" t="s">
        <v>40</v>
      </c>
      <c r="D17" s="12" t="s">
        <v>41</v>
      </c>
      <c r="E17" s="14">
        <v>1150506.18</v>
      </c>
    </row>
    <row r="18" spans="1:5" s="5" customFormat="1" ht="16.5" x14ac:dyDescent="0.25">
      <c r="A18" s="26">
        <v>41710</v>
      </c>
      <c r="B18" s="16" t="s">
        <v>42</v>
      </c>
      <c r="C18" s="12" t="s">
        <v>43</v>
      </c>
      <c r="D18" s="12" t="s">
        <v>44</v>
      </c>
      <c r="E18" s="14">
        <v>641920</v>
      </c>
    </row>
    <row r="19" spans="1:5" s="5" customFormat="1" ht="33" x14ac:dyDescent="0.25">
      <c r="A19" s="26">
        <v>41724</v>
      </c>
      <c r="B19" s="16" t="s">
        <v>45</v>
      </c>
      <c r="C19" s="12" t="s">
        <v>46</v>
      </c>
      <c r="D19" s="12" t="s">
        <v>47</v>
      </c>
      <c r="E19" s="14">
        <v>666523</v>
      </c>
    </row>
    <row r="20" spans="1:5" s="5" customFormat="1" ht="16.5" x14ac:dyDescent="0.25">
      <c r="A20" s="26">
        <v>41728</v>
      </c>
      <c r="B20" s="16" t="s">
        <v>48</v>
      </c>
      <c r="C20" s="12" t="s">
        <v>49</v>
      </c>
      <c r="D20" s="12" t="s">
        <v>50</v>
      </c>
      <c r="E20" s="14">
        <v>88500</v>
      </c>
    </row>
    <row r="21" spans="1:5" s="5" customFormat="1" ht="16.5" x14ac:dyDescent="0.25">
      <c r="A21" s="26">
        <v>41729</v>
      </c>
      <c r="B21" s="16" t="s">
        <v>51</v>
      </c>
      <c r="C21" s="12" t="s">
        <v>52</v>
      </c>
      <c r="D21" s="12" t="s">
        <v>53</v>
      </c>
      <c r="E21" s="14">
        <v>531000</v>
      </c>
    </row>
    <row r="22" spans="1:5" s="5" customFormat="1" ht="16.5" x14ac:dyDescent="0.25">
      <c r="A22" s="26">
        <v>41730</v>
      </c>
      <c r="B22" s="16" t="s">
        <v>51</v>
      </c>
      <c r="C22" s="12" t="s">
        <v>52</v>
      </c>
      <c r="D22" s="12" t="s">
        <v>54</v>
      </c>
      <c r="E22" s="14">
        <v>490880</v>
      </c>
    </row>
    <row r="23" spans="1:5" s="5" customFormat="1" ht="16.5" x14ac:dyDescent="0.25">
      <c r="A23" s="26">
        <v>41731</v>
      </c>
      <c r="B23" s="16" t="s">
        <v>51</v>
      </c>
      <c r="C23" s="12" t="s">
        <v>52</v>
      </c>
      <c r="D23" s="12" t="s">
        <v>55</v>
      </c>
      <c r="E23" s="14">
        <v>245600</v>
      </c>
    </row>
    <row r="24" spans="1:5" s="5" customFormat="1" ht="33" x14ac:dyDescent="0.25">
      <c r="A24" s="26">
        <v>41739</v>
      </c>
      <c r="B24" s="16" t="s">
        <v>56</v>
      </c>
      <c r="C24" s="12" t="s">
        <v>57</v>
      </c>
      <c r="D24" s="12" t="s">
        <v>58</v>
      </c>
      <c r="E24" s="14">
        <v>188682</v>
      </c>
    </row>
    <row r="25" spans="1:5" s="5" customFormat="1" ht="16.5" x14ac:dyDescent="0.25">
      <c r="A25" s="26">
        <v>41741</v>
      </c>
      <c r="B25" s="16" t="s">
        <v>59</v>
      </c>
      <c r="C25" s="12" t="s">
        <v>60</v>
      </c>
      <c r="D25" s="12" t="s">
        <v>61</v>
      </c>
      <c r="E25" s="14">
        <v>333600</v>
      </c>
    </row>
    <row r="26" spans="1:5" s="5" customFormat="1" ht="33" x14ac:dyDescent="0.25">
      <c r="A26" s="26">
        <v>41743</v>
      </c>
      <c r="B26" s="16" t="s">
        <v>62</v>
      </c>
      <c r="C26" s="12" t="s">
        <v>60</v>
      </c>
      <c r="D26" s="12" t="s">
        <v>63</v>
      </c>
      <c r="E26" s="14">
        <v>216800</v>
      </c>
    </row>
    <row r="27" spans="1:5" s="5" customFormat="1" ht="33" x14ac:dyDescent="0.25">
      <c r="A27" s="26">
        <v>41744</v>
      </c>
      <c r="B27" s="16" t="s">
        <v>64</v>
      </c>
      <c r="C27" s="12" t="s">
        <v>65</v>
      </c>
      <c r="D27" s="12" t="s">
        <v>66</v>
      </c>
      <c r="E27" s="14">
        <v>319240</v>
      </c>
    </row>
    <row r="28" spans="1:5" s="5" customFormat="1" ht="16.5" x14ac:dyDescent="0.25">
      <c r="A28" s="26">
        <v>41744</v>
      </c>
      <c r="B28" s="16" t="s">
        <v>51</v>
      </c>
      <c r="C28" s="12" t="s">
        <v>52</v>
      </c>
      <c r="D28" s="12" t="s">
        <v>67</v>
      </c>
      <c r="E28" s="14">
        <v>388220</v>
      </c>
    </row>
    <row r="29" spans="1:5" s="5" customFormat="1" ht="16.5" x14ac:dyDescent="0.25">
      <c r="A29" s="26">
        <v>41744</v>
      </c>
      <c r="B29" s="16" t="s">
        <v>51</v>
      </c>
      <c r="C29" s="12" t="s">
        <v>52</v>
      </c>
      <c r="D29" s="12" t="s">
        <v>53</v>
      </c>
      <c r="E29" s="14">
        <v>531000</v>
      </c>
    </row>
    <row r="30" spans="1:5" s="5" customFormat="1" ht="16.5" x14ac:dyDescent="0.25">
      <c r="A30" s="26">
        <v>41744</v>
      </c>
      <c r="B30" s="16" t="s">
        <v>51</v>
      </c>
      <c r="C30" s="12" t="s">
        <v>52</v>
      </c>
      <c r="D30" s="12" t="s">
        <v>67</v>
      </c>
      <c r="E30" s="14">
        <v>536900</v>
      </c>
    </row>
    <row r="31" spans="1:5" s="5" customFormat="1" ht="16.5" x14ac:dyDescent="0.25">
      <c r="A31" s="26">
        <v>41744</v>
      </c>
      <c r="B31" s="16" t="s">
        <v>51</v>
      </c>
      <c r="C31" s="12" t="s">
        <v>52</v>
      </c>
      <c r="D31" s="12" t="s">
        <v>68</v>
      </c>
      <c r="E31" s="14">
        <v>566400</v>
      </c>
    </row>
    <row r="32" spans="1:5" s="5" customFormat="1" ht="16.5" x14ac:dyDescent="0.25">
      <c r="A32" s="26">
        <v>41745</v>
      </c>
      <c r="B32" s="16" t="s">
        <v>51</v>
      </c>
      <c r="C32" s="12" t="s">
        <v>52</v>
      </c>
      <c r="D32" s="12" t="s">
        <v>68</v>
      </c>
      <c r="E32" s="14">
        <v>529600</v>
      </c>
    </row>
    <row r="33" spans="1:5" s="5" customFormat="1" ht="33" x14ac:dyDescent="0.25">
      <c r="A33" s="26">
        <v>41751</v>
      </c>
      <c r="B33" s="16" t="s">
        <v>69</v>
      </c>
      <c r="C33" s="12" t="s">
        <v>60</v>
      </c>
      <c r="D33" s="12" t="s">
        <v>63</v>
      </c>
      <c r="E33" s="14">
        <v>216800</v>
      </c>
    </row>
    <row r="34" spans="1:5" s="5" customFormat="1" ht="16.5" x14ac:dyDescent="0.25">
      <c r="A34" s="26">
        <v>41751</v>
      </c>
      <c r="B34" s="16" t="s">
        <v>70</v>
      </c>
      <c r="C34" s="12" t="s">
        <v>71</v>
      </c>
      <c r="D34" s="12" t="s">
        <v>72</v>
      </c>
      <c r="E34" s="14">
        <v>351100</v>
      </c>
    </row>
    <row r="35" spans="1:5" s="5" customFormat="1" ht="16.5" x14ac:dyDescent="0.25">
      <c r="A35" s="26">
        <v>41754</v>
      </c>
      <c r="B35" s="16" t="s">
        <v>73</v>
      </c>
      <c r="C35" s="12" t="s">
        <v>60</v>
      </c>
      <c r="D35" s="12" t="s">
        <v>61</v>
      </c>
      <c r="E35" s="14">
        <v>216800</v>
      </c>
    </row>
    <row r="36" spans="1:5" s="5" customFormat="1" ht="16.5" x14ac:dyDescent="0.25">
      <c r="A36" s="26">
        <v>41754</v>
      </c>
      <c r="B36" s="16" t="s">
        <v>51</v>
      </c>
      <c r="C36" s="12" t="s">
        <v>52</v>
      </c>
      <c r="D36" s="12" t="s">
        <v>53</v>
      </c>
      <c r="E36" s="14">
        <v>531000</v>
      </c>
    </row>
    <row r="37" spans="1:5" s="5" customFormat="1" ht="33" x14ac:dyDescent="0.25">
      <c r="A37" s="26">
        <v>41757</v>
      </c>
      <c r="B37" s="16" t="s">
        <v>74</v>
      </c>
      <c r="C37" s="12" t="s">
        <v>60</v>
      </c>
      <c r="D37" s="12" t="s">
        <v>63</v>
      </c>
      <c r="E37" s="14">
        <v>219500</v>
      </c>
    </row>
    <row r="38" spans="1:5" s="5" customFormat="1" ht="33" x14ac:dyDescent="0.25">
      <c r="A38" s="26">
        <v>41759</v>
      </c>
      <c r="B38" s="16" t="s">
        <v>75</v>
      </c>
      <c r="C38" s="12" t="s">
        <v>37</v>
      </c>
      <c r="D38" s="12" t="s">
        <v>76</v>
      </c>
      <c r="E38" s="14">
        <v>408320</v>
      </c>
    </row>
    <row r="39" spans="1:5" s="5" customFormat="1" ht="33" x14ac:dyDescent="0.25">
      <c r="A39" s="26">
        <v>41759</v>
      </c>
      <c r="B39" s="16" t="s">
        <v>77</v>
      </c>
      <c r="C39" s="12" t="s">
        <v>37</v>
      </c>
      <c r="D39" s="12" t="s">
        <v>78</v>
      </c>
      <c r="E39" s="14">
        <v>434240</v>
      </c>
    </row>
    <row r="40" spans="1:5" s="5" customFormat="1" ht="33" x14ac:dyDescent="0.25">
      <c r="A40" s="26">
        <v>41759</v>
      </c>
      <c r="B40" s="16" t="s">
        <v>79</v>
      </c>
      <c r="C40" s="12" t="s">
        <v>37</v>
      </c>
      <c r="D40" s="12" t="s">
        <v>80</v>
      </c>
      <c r="E40" s="14">
        <v>463150</v>
      </c>
    </row>
    <row r="41" spans="1:5" s="5" customFormat="1" ht="33" x14ac:dyDescent="0.25">
      <c r="A41" s="26">
        <v>41759</v>
      </c>
      <c r="B41" s="16" t="s">
        <v>81</v>
      </c>
      <c r="C41" s="12" t="s">
        <v>37</v>
      </c>
      <c r="D41" s="12" t="s">
        <v>80</v>
      </c>
      <c r="E41" s="14">
        <v>466100</v>
      </c>
    </row>
    <row r="42" spans="1:5" s="5" customFormat="1" ht="33" x14ac:dyDescent="0.25">
      <c r="A42" s="26">
        <v>41759</v>
      </c>
      <c r="B42" s="16" t="s">
        <v>82</v>
      </c>
      <c r="C42" s="12" t="s">
        <v>37</v>
      </c>
      <c r="D42" s="12" t="s">
        <v>66</v>
      </c>
      <c r="E42" s="14">
        <v>566400</v>
      </c>
    </row>
    <row r="43" spans="1:5" s="5" customFormat="1" ht="16.5" x14ac:dyDescent="0.25">
      <c r="A43" s="26">
        <v>41760</v>
      </c>
      <c r="B43" s="16" t="s">
        <v>51</v>
      </c>
      <c r="C43" s="12" t="s">
        <v>52</v>
      </c>
      <c r="D43" s="12" t="s">
        <v>54</v>
      </c>
      <c r="E43" s="14">
        <v>377600</v>
      </c>
    </row>
    <row r="44" spans="1:5" s="5" customFormat="1" ht="16.5" x14ac:dyDescent="0.25">
      <c r="A44" s="26">
        <v>41760</v>
      </c>
      <c r="B44" s="16" t="s">
        <v>51</v>
      </c>
      <c r="C44" s="12" t="s">
        <v>52</v>
      </c>
      <c r="D44" s="12" t="s">
        <v>67</v>
      </c>
      <c r="E44" s="14">
        <v>429000</v>
      </c>
    </row>
    <row r="45" spans="1:5" s="5" customFormat="1" ht="16.5" x14ac:dyDescent="0.25">
      <c r="A45" s="26">
        <v>41761</v>
      </c>
      <c r="B45" s="16" t="s">
        <v>83</v>
      </c>
      <c r="C45" s="12" t="s">
        <v>52</v>
      </c>
      <c r="D45" s="12" t="s">
        <v>68</v>
      </c>
      <c r="E45" s="14">
        <v>566400</v>
      </c>
    </row>
    <row r="46" spans="1:5" s="5" customFormat="1" ht="33" x14ac:dyDescent="0.25">
      <c r="A46" s="26">
        <v>41771</v>
      </c>
      <c r="B46" s="16" t="s">
        <v>84</v>
      </c>
      <c r="C46" s="12" t="s">
        <v>65</v>
      </c>
      <c r="D46" s="12" t="s">
        <v>66</v>
      </c>
      <c r="E46" s="14">
        <v>377600</v>
      </c>
    </row>
    <row r="47" spans="1:5" s="5" customFormat="1" ht="33" x14ac:dyDescent="0.25">
      <c r="A47" s="26">
        <v>41771</v>
      </c>
      <c r="B47" s="16" t="s">
        <v>85</v>
      </c>
      <c r="C47" s="12" t="s">
        <v>65</v>
      </c>
      <c r="D47" s="12" t="s">
        <v>86</v>
      </c>
      <c r="E47" s="14">
        <v>485275</v>
      </c>
    </row>
    <row r="48" spans="1:5" s="5" customFormat="1" ht="33" x14ac:dyDescent="0.25">
      <c r="A48" s="26">
        <v>41771</v>
      </c>
      <c r="B48" s="16" t="s">
        <v>87</v>
      </c>
      <c r="C48" s="12" t="s">
        <v>65</v>
      </c>
      <c r="D48" s="12" t="s">
        <v>88</v>
      </c>
      <c r="E48" s="14">
        <v>491175</v>
      </c>
    </row>
    <row r="49" spans="1:5" s="5" customFormat="1" ht="33" x14ac:dyDescent="0.25">
      <c r="A49" s="26">
        <v>41771</v>
      </c>
      <c r="B49" s="16" t="s">
        <v>89</v>
      </c>
      <c r="C49" s="12" t="s">
        <v>65</v>
      </c>
      <c r="D49" s="12" t="s">
        <v>88</v>
      </c>
      <c r="E49" s="14">
        <v>502975</v>
      </c>
    </row>
    <row r="50" spans="1:5" s="5" customFormat="1" ht="33" x14ac:dyDescent="0.25">
      <c r="A50" s="26">
        <v>41771</v>
      </c>
      <c r="B50" s="16" t="s">
        <v>90</v>
      </c>
      <c r="C50" s="12" t="s">
        <v>65</v>
      </c>
      <c r="D50" s="12" t="s">
        <v>78</v>
      </c>
      <c r="E50" s="14">
        <v>509760</v>
      </c>
    </row>
    <row r="51" spans="1:5" s="5" customFormat="1" ht="33" x14ac:dyDescent="0.25">
      <c r="A51" s="26">
        <v>41771</v>
      </c>
      <c r="B51" s="16" t="s">
        <v>83</v>
      </c>
      <c r="C51" s="12" t="s">
        <v>65</v>
      </c>
      <c r="D51" s="12" t="s">
        <v>86</v>
      </c>
      <c r="E51" s="14">
        <v>526575</v>
      </c>
    </row>
    <row r="52" spans="1:5" s="5" customFormat="1" ht="33" x14ac:dyDescent="0.25">
      <c r="A52" s="26">
        <v>41771</v>
      </c>
      <c r="B52" s="16" t="s">
        <v>91</v>
      </c>
      <c r="C52" s="12" t="s">
        <v>92</v>
      </c>
      <c r="D52" s="12" t="s">
        <v>93</v>
      </c>
      <c r="E52" s="14">
        <v>826000</v>
      </c>
    </row>
    <row r="53" spans="1:5" s="5" customFormat="1" ht="16.5" x14ac:dyDescent="0.25">
      <c r="A53" s="26">
        <v>41771</v>
      </c>
      <c r="B53" s="16" t="s">
        <v>51</v>
      </c>
      <c r="C53" s="12" t="s">
        <v>52</v>
      </c>
      <c r="D53" s="12" t="s">
        <v>54</v>
      </c>
      <c r="E53" s="14">
        <v>472000</v>
      </c>
    </row>
    <row r="54" spans="1:5" s="5" customFormat="1" ht="33" x14ac:dyDescent="0.25">
      <c r="A54" s="26">
        <v>41773</v>
      </c>
      <c r="B54" s="16" t="s">
        <v>94</v>
      </c>
      <c r="C54" s="12" t="s">
        <v>60</v>
      </c>
      <c r="D54" s="12" t="s">
        <v>95</v>
      </c>
      <c r="E54" s="14">
        <v>219500</v>
      </c>
    </row>
    <row r="55" spans="1:5" s="5" customFormat="1" ht="16.5" x14ac:dyDescent="0.25">
      <c r="A55" s="26">
        <v>41773</v>
      </c>
      <c r="B55" s="16" t="s">
        <v>96</v>
      </c>
      <c r="C55" s="12" t="s">
        <v>97</v>
      </c>
      <c r="D55" s="12" t="s">
        <v>98</v>
      </c>
      <c r="E55" s="14">
        <v>46743.25</v>
      </c>
    </row>
    <row r="56" spans="1:5" s="5" customFormat="1" ht="33" x14ac:dyDescent="0.25">
      <c r="A56" s="26">
        <v>41774</v>
      </c>
      <c r="B56" s="16" t="s">
        <v>99</v>
      </c>
      <c r="C56" s="12" t="s">
        <v>65</v>
      </c>
      <c r="D56" s="12" t="s">
        <v>100</v>
      </c>
      <c r="E56" s="14">
        <v>525100</v>
      </c>
    </row>
    <row r="57" spans="1:5" s="5" customFormat="1" ht="33" x14ac:dyDescent="0.25">
      <c r="A57" s="26">
        <v>41774</v>
      </c>
      <c r="B57" s="16" t="s">
        <v>101</v>
      </c>
      <c r="C57" s="12" t="s">
        <v>65</v>
      </c>
      <c r="D57" s="12" t="s">
        <v>102</v>
      </c>
      <c r="E57" s="14">
        <v>554600</v>
      </c>
    </row>
    <row r="58" spans="1:5" s="5" customFormat="1" ht="16.5" x14ac:dyDescent="0.25">
      <c r="A58" s="26">
        <v>41774</v>
      </c>
      <c r="B58" s="16" t="s">
        <v>103</v>
      </c>
      <c r="C58" s="12" t="s">
        <v>37</v>
      </c>
      <c r="D58" s="12" t="s">
        <v>104</v>
      </c>
      <c r="E58" s="14">
        <v>434240</v>
      </c>
    </row>
    <row r="59" spans="1:5" s="5" customFormat="1" ht="33" x14ac:dyDescent="0.25">
      <c r="A59" s="26">
        <v>41774</v>
      </c>
      <c r="B59" s="16" t="s">
        <v>105</v>
      </c>
      <c r="C59" s="12" t="s">
        <v>37</v>
      </c>
      <c r="D59" s="12" t="s">
        <v>66</v>
      </c>
      <c r="E59" s="14">
        <v>434240</v>
      </c>
    </row>
    <row r="60" spans="1:5" s="5" customFormat="1" ht="33" x14ac:dyDescent="0.25">
      <c r="A60" s="26">
        <v>41774</v>
      </c>
      <c r="B60" s="16" t="s">
        <v>106</v>
      </c>
      <c r="C60" s="12" t="s">
        <v>37</v>
      </c>
      <c r="D60" s="12" t="s">
        <v>80</v>
      </c>
      <c r="E60" s="14">
        <v>557550</v>
      </c>
    </row>
    <row r="61" spans="1:5" s="5" customFormat="1" ht="16.5" x14ac:dyDescent="0.25">
      <c r="A61" s="26">
        <v>41774</v>
      </c>
      <c r="B61" s="16" t="s">
        <v>107</v>
      </c>
      <c r="C61" s="12" t="s">
        <v>108</v>
      </c>
      <c r="D61" s="12" t="s">
        <v>109</v>
      </c>
      <c r="E61" s="14">
        <v>21240</v>
      </c>
    </row>
    <row r="62" spans="1:5" s="5" customFormat="1" ht="16.5" x14ac:dyDescent="0.25">
      <c r="A62" s="26">
        <v>41774</v>
      </c>
      <c r="B62" s="16" t="s">
        <v>51</v>
      </c>
      <c r="C62" s="12" t="s">
        <v>52</v>
      </c>
      <c r="D62" s="12" t="s">
        <v>67</v>
      </c>
      <c r="E62" s="14">
        <v>313880</v>
      </c>
    </row>
    <row r="63" spans="1:5" s="5" customFormat="1" ht="16.5" x14ac:dyDescent="0.25">
      <c r="A63" s="26">
        <v>41774</v>
      </c>
      <c r="B63" s="16" t="s">
        <v>51</v>
      </c>
      <c r="C63" s="12" t="s">
        <v>52</v>
      </c>
      <c r="D63" s="12" t="s">
        <v>53</v>
      </c>
      <c r="E63" s="14">
        <v>355770</v>
      </c>
    </row>
    <row r="64" spans="1:5" s="5" customFormat="1" ht="16.5" x14ac:dyDescent="0.25">
      <c r="A64" s="26">
        <v>41778</v>
      </c>
      <c r="B64" s="16" t="s">
        <v>110</v>
      </c>
      <c r="C64" s="12" t="s">
        <v>111</v>
      </c>
      <c r="D64" s="12" t="s">
        <v>112</v>
      </c>
      <c r="E64" s="14">
        <v>70800</v>
      </c>
    </row>
    <row r="65" spans="1:5" s="5" customFormat="1" ht="33" x14ac:dyDescent="0.25">
      <c r="A65" s="26">
        <v>41779</v>
      </c>
      <c r="B65" s="16" t="s">
        <v>113</v>
      </c>
      <c r="C65" s="12" t="s">
        <v>65</v>
      </c>
      <c r="D65" s="12" t="s">
        <v>78</v>
      </c>
      <c r="E65" s="14">
        <v>226560</v>
      </c>
    </row>
    <row r="66" spans="1:5" s="5" customFormat="1" ht="33" x14ac:dyDescent="0.25">
      <c r="A66" s="26">
        <v>41779</v>
      </c>
      <c r="B66" s="16" t="s">
        <v>114</v>
      </c>
      <c r="C66" s="12" t="s">
        <v>65</v>
      </c>
      <c r="D66" s="12" t="s">
        <v>102</v>
      </c>
      <c r="E66" s="14">
        <v>292050</v>
      </c>
    </row>
    <row r="67" spans="1:5" s="5" customFormat="1" ht="33" x14ac:dyDescent="0.25">
      <c r="A67" s="26">
        <v>41779</v>
      </c>
      <c r="B67" s="16" t="s">
        <v>115</v>
      </c>
      <c r="C67" s="12" t="s">
        <v>65</v>
      </c>
      <c r="D67" s="12" t="s">
        <v>88</v>
      </c>
      <c r="E67" s="14">
        <v>292050</v>
      </c>
    </row>
    <row r="68" spans="1:5" s="5" customFormat="1" ht="33" x14ac:dyDescent="0.25">
      <c r="A68" s="26">
        <v>41780</v>
      </c>
      <c r="B68" s="16" t="s">
        <v>116</v>
      </c>
      <c r="C68" s="12" t="s">
        <v>117</v>
      </c>
      <c r="D68" s="12" t="s">
        <v>118</v>
      </c>
      <c r="E68" s="14">
        <v>50000</v>
      </c>
    </row>
    <row r="69" spans="1:5" s="5" customFormat="1" ht="33" x14ac:dyDescent="0.25">
      <c r="A69" s="26">
        <v>41780</v>
      </c>
      <c r="B69" s="16" t="s">
        <v>119</v>
      </c>
      <c r="C69" s="12" t="s">
        <v>37</v>
      </c>
      <c r="D69" s="12" t="s">
        <v>120</v>
      </c>
      <c r="E69" s="14">
        <v>226560</v>
      </c>
    </row>
    <row r="70" spans="1:5" s="5" customFormat="1" ht="33" x14ac:dyDescent="0.25">
      <c r="A70" s="26">
        <v>41780</v>
      </c>
      <c r="B70" s="16" t="s">
        <v>121</v>
      </c>
      <c r="C70" s="12" t="s">
        <v>37</v>
      </c>
      <c r="D70" s="12" t="s">
        <v>80</v>
      </c>
      <c r="E70" s="14">
        <v>292050</v>
      </c>
    </row>
    <row r="71" spans="1:5" s="5" customFormat="1" ht="33" x14ac:dyDescent="0.25">
      <c r="A71" s="26">
        <v>41780</v>
      </c>
      <c r="B71" s="16" t="s">
        <v>122</v>
      </c>
      <c r="C71" s="12" t="s">
        <v>123</v>
      </c>
      <c r="D71" s="12" t="s">
        <v>124</v>
      </c>
      <c r="E71" s="14">
        <v>708000</v>
      </c>
    </row>
    <row r="72" spans="1:5" s="5" customFormat="1" ht="33" x14ac:dyDescent="0.25">
      <c r="A72" s="26">
        <v>41781</v>
      </c>
      <c r="B72" s="16" t="s">
        <v>125</v>
      </c>
      <c r="C72" s="12" t="s">
        <v>126</v>
      </c>
      <c r="D72" s="12" t="s">
        <v>127</v>
      </c>
      <c r="E72" s="14">
        <v>621368</v>
      </c>
    </row>
    <row r="73" spans="1:5" s="5" customFormat="1" ht="16.5" x14ac:dyDescent="0.25">
      <c r="A73" s="26">
        <v>41781</v>
      </c>
      <c r="B73" s="16" t="s">
        <v>128</v>
      </c>
      <c r="C73" s="12" t="s">
        <v>129</v>
      </c>
      <c r="D73" s="12" t="s">
        <v>130</v>
      </c>
      <c r="E73" s="14">
        <v>71156</v>
      </c>
    </row>
    <row r="74" spans="1:5" s="5" customFormat="1" ht="16.5" x14ac:dyDescent="0.25">
      <c r="A74" s="26">
        <v>41785</v>
      </c>
      <c r="B74" s="16" t="s">
        <v>51</v>
      </c>
      <c r="C74" s="12" t="s">
        <v>52</v>
      </c>
      <c r="D74" s="12" t="s">
        <v>53</v>
      </c>
      <c r="E74" s="14">
        <v>456660</v>
      </c>
    </row>
    <row r="75" spans="1:5" s="5" customFormat="1" ht="16.5" x14ac:dyDescent="0.25">
      <c r="A75" s="26">
        <v>41786</v>
      </c>
      <c r="B75" s="16" t="s">
        <v>131</v>
      </c>
      <c r="C75" s="12" t="s">
        <v>132</v>
      </c>
      <c r="D75" s="12" t="s">
        <v>133</v>
      </c>
      <c r="E75" s="14">
        <v>88500</v>
      </c>
    </row>
    <row r="76" spans="1:5" s="5" customFormat="1" ht="33" x14ac:dyDescent="0.25">
      <c r="A76" s="26">
        <v>41810</v>
      </c>
      <c r="B76" s="16" t="s">
        <v>134</v>
      </c>
      <c r="C76" s="12" t="s">
        <v>135</v>
      </c>
      <c r="D76" s="12" t="s">
        <v>136</v>
      </c>
      <c r="E76" s="14">
        <v>7500</v>
      </c>
    </row>
    <row r="77" spans="1:5" s="5" customFormat="1" ht="33" x14ac:dyDescent="0.25">
      <c r="A77" s="26">
        <v>41813</v>
      </c>
      <c r="B77" s="16" t="s">
        <v>137</v>
      </c>
      <c r="C77" s="12" t="s">
        <v>132</v>
      </c>
      <c r="D77" s="12" t="s">
        <v>138</v>
      </c>
      <c r="E77" s="14">
        <v>115680.59</v>
      </c>
    </row>
    <row r="78" spans="1:5" s="5" customFormat="1" ht="16.5" x14ac:dyDescent="0.25">
      <c r="A78" s="26">
        <v>41816</v>
      </c>
      <c r="B78" s="16" t="s">
        <v>51</v>
      </c>
      <c r="C78" s="12" t="s">
        <v>52</v>
      </c>
      <c r="D78" s="12" t="s">
        <v>139</v>
      </c>
      <c r="E78" s="14">
        <v>396480</v>
      </c>
    </row>
    <row r="79" spans="1:5" s="5" customFormat="1" ht="33" x14ac:dyDescent="0.25">
      <c r="A79" s="26">
        <v>41820</v>
      </c>
      <c r="B79" s="16" t="s">
        <v>128</v>
      </c>
      <c r="C79" s="12" t="s">
        <v>140</v>
      </c>
      <c r="D79" s="12" t="s">
        <v>141</v>
      </c>
      <c r="E79" s="14">
        <v>38400</v>
      </c>
    </row>
    <row r="80" spans="1:5" s="5" customFormat="1" ht="33" x14ac:dyDescent="0.25">
      <c r="A80" s="26">
        <v>41837</v>
      </c>
      <c r="B80" s="16" t="s">
        <v>142</v>
      </c>
      <c r="C80" s="12" t="s">
        <v>132</v>
      </c>
      <c r="D80" s="12" t="s">
        <v>138</v>
      </c>
      <c r="E80" s="14">
        <v>126641.61</v>
      </c>
    </row>
    <row r="81" spans="1:5" s="5" customFormat="1" ht="33" x14ac:dyDescent="0.25">
      <c r="A81" s="26">
        <v>41842</v>
      </c>
      <c r="B81" s="16" t="s">
        <v>143</v>
      </c>
      <c r="C81" s="12" t="s">
        <v>144</v>
      </c>
      <c r="D81" s="12" t="s">
        <v>145</v>
      </c>
      <c r="E81" s="14">
        <v>95930</v>
      </c>
    </row>
    <row r="82" spans="1:5" s="5" customFormat="1" ht="33" x14ac:dyDescent="0.25">
      <c r="A82" s="26">
        <v>41850</v>
      </c>
      <c r="B82" s="16" t="s">
        <v>146</v>
      </c>
      <c r="C82" s="12" t="s">
        <v>140</v>
      </c>
      <c r="D82" s="12" t="s">
        <v>141</v>
      </c>
      <c r="E82" s="14">
        <v>38400</v>
      </c>
    </row>
    <row r="83" spans="1:5" s="5" customFormat="1" ht="16.5" x14ac:dyDescent="0.25">
      <c r="A83" s="26">
        <v>41851</v>
      </c>
      <c r="B83" s="16" t="s">
        <v>147</v>
      </c>
      <c r="C83" s="12" t="s">
        <v>148</v>
      </c>
      <c r="D83" s="12" t="s">
        <v>149</v>
      </c>
      <c r="E83" s="14">
        <v>190166.09</v>
      </c>
    </row>
    <row r="84" spans="1:5" s="5" customFormat="1" ht="33" x14ac:dyDescent="0.25">
      <c r="A84" s="26">
        <v>41851</v>
      </c>
      <c r="B84" s="16" t="s">
        <v>150</v>
      </c>
      <c r="C84" s="12" t="s">
        <v>151</v>
      </c>
      <c r="D84" s="12" t="s">
        <v>152</v>
      </c>
      <c r="E84" s="14">
        <v>23656.6</v>
      </c>
    </row>
    <row r="85" spans="1:5" s="5" customFormat="1" ht="16.5" x14ac:dyDescent="0.25">
      <c r="A85" s="26">
        <v>41851</v>
      </c>
      <c r="B85" s="16" t="s">
        <v>153</v>
      </c>
      <c r="C85" s="12" t="s">
        <v>154</v>
      </c>
      <c r="D85" s="12" t="s">
        <v>155</v>
      </c>
      <c r="E85" s="14">
        <v>105908.68</v>
      </c>
    </row>
    <row r="86" spans="1:5" s="5" customFormat="1" ht="16.5" x14ac:dyDescent="0.25">
      <c r="A86" s="26">
        <v>41859</v>
      </c>
      <c r="B86" s="16" t="s">
        <v>156</v>
      </c>
      <c r="C86" s="12" t="s">
        <v>157</v>
      </c>
      <c r="D86" s="12" t="s">
        <v>158</v>
      </c>
      <c r="E86" s="14">
        <v>11054.08</v>
      </c>
    </row>
    <row r="87" spans="1:5" s="5" customFormat="1" ht="16.5" x14ac:dyDescent="0.25">
      <c r="A87" s="26">
        <v>41870</v>
      </c>
      <c r="B87" s="16" t="s">
        <v>159</v>
      </c>
      <c r="C87" s="12" t="s">
        <v>160</v>
      </c>
      <c r="D87" s="12" t="s">
        <v>161</v>
      </c>
      <c r="E87" s="14">
        <v>11270</v>
      </c>
    </row>
    <row r="88" spans="1:5" s="5" customFormat="1" ht="16.5" x14ac:dyDescent="0.25">
      <c r="A88" s="26">
        <v>41876</v>
      </c>
      <c r="B88" s="16" t="s">
        <v>162</v>
      </c>
      <c r="C88" s="12" t="s">
        <v>163</v>
      </c>
      <c r="D88" s="12" t="s">
        <v>164</v>
      </c>
      <c r="E88" s="14">
        <v>5074</v>
      </c>
    </row>
    <row r="89" spans="1:5" s="5" customFormat="1" ht="16.5" x14ac:dyDescent="0.25">
      <c r="A89" s="26">
        <v>41877</v>
      </c>
      <c r="B89" s="16" t="s">
        <v>165</v>
      </c>
      <c r="C89" s="12" t="s">
        <v>166</v>
      </c>
      <c r="D89" s="12" t="s">
        <v>167</v>
      </c>
      <c r="E89" s="14">
        <v>24786.400000000001</v>
      </c>
    </row>
    <row r="90" spans="1:5" s="5" customFormat="1" ht="16.5" x14ac:dyDescent="0.25">
      <c r="A90" s="26">
        <v>41883</v>
      </c>
      <c r="B90" s="16" t="s">
        <v>168</v>
      </c>
      <c r="C90" s="12" t="s">
        <v>163</v>
      </c>
      <c r="D90" s="12" t="s">
        <v>169</v>
      </c>
      <c r="E90" s="14">
        <v>11210</v>
      </c>
    </row>
    <row r="91" spans="1:5" s="5" customFormat="1" ht="16.5" x14ac:dyDescent="0.25">
      <c r="A91" s="26">
        <v>41883</v>
      </c>
      <c r="B91" s="16" t="s">
        <v>170</v>
      </c>
      <c r="C91" s="12" t="s">
        <v>157</v>
      </c>
      <c r="D91" s="12" t="s">
        <v>158</v>
      </c>
      <c r="E91" s="14">
        <v>2905.6</v>
      </c>
    </row>
    <row r="92" spans="1:5" s="5" customFormat="1" ht="16.5" x14ac:dyDescent="0.25">
      <c r="A92" s="26">
        <v>41897</v>
      </c>
      <c r="B92" s="16" t="s">
        <v>171</v>
      </c>
      <c r="C92" s="12" t="s">
        <v>172</v>
      </c>
      <c r="D92" s="12" t="s">
        <v>173</v>
      </c>
      <c r="E92" s="14">
        <v>18467</v>
      </c>
    </row>
    <row r="93" spans="1:5" s="5" customFormat="1" ht="16.5" x14ac:dyDescent="0.25">
      <c r="A93" s="26">
        <v>41897</v>
      </c>
      <c r="B93" s="16" t="s">
        <v>174</v>
      </c>
      <c r="C93" s="12" t="s">
        <v>175</v>
      </c>
      <c r="D93" s="12" t="s">
        <v>176</v>
      </c>
      <c r="E93" s="14">
        <v>39475</v>
      </c>
    </row>
    <row r="94" spans="1:5" s="5" customFormat="1" ht="16.5" x14ac:dyDescent="0.25">
      <c r="A94" s="26">
        <v>41915</v>
      </c>
      <c r="B94" s="16" t="s">
        <v>177</v>
      </c>
      <c r="C94" s="12" t="s">
        <v>163</v>
      </c>
      <c r="D94" s="12" t="s">
        <v>178</v>
      </c>
      <c r="E94" s="14">
        <v>25960</v>
      </c>
    </row>
    <row r="95" spans="1:5" s="5" customFormat="1" ht="16.5" x14ac:dyDescent="0.25">
      <c r="A95" s="26">
        <v>41988</v>
      </c>
      <c r="B95" s="16" t="s">
        <v>179</v>
      </c>
      <c r="C95" s="12" t="s">
        <v>180</v>
      </c>
      <c r="D95" s="12" t="s">
        <v>181</v>
      </c>
      <c r="E95" s="14">
        <v>160000</v>
      </c>
    </row>
    <row r="96" spans="1:5" s="5" customFormat="1" ht="16.5" x14ac:dyDescent="0.25">
      <c r="A96" s="26">
        <v>41995</v>
      </c>
      <c r="B96" s="16" t="s">
        <v>182</v>
      </c>
      <c r="C96" s="12" t="s">
        <v>183</v>
      </c>
      <c r="D96" s="12" t="s">
        <v>184</v>
      </c>
      <c r="E96" s="14">
        <v>29500</v>
      </c>
    </row>
    <row r="97" spans="1:8" s="5" customFormat="1" ht="16.5" x14ac:dyDescent="0.25">
      <c r="A97" s="26">
        <v>42003</v>
      </c>
      <c r="B97" s="16" t="s">
        <v>185</v>
      </c>
      <c r="C97" s="12" t="s">
        <v>186</v>
      </c>
      <c r="D97" s="12" t="s">
        <v>187</v>
      </c>
      <c r="E97" s="14">
        <v>23600</v>
      </c>
    </row>
    <row r="98" spans="1:8" s="5" customFormat="1" ht="16.5" x14ac:dyDescent="0.25">
      <c r="A98" s="26">
        <v>42003</v>
      </c>
      <c r="B98" s="16" t="s">
        <v>188</v>
      </c>
      <c r="C98" s="12" t="s">
        <v>189</v>
      </c>
      <c r="D98" s="12" t="s">
        <v>190</v>
      </c>
      <c r="E98" s="14">
        <v>23600</v>
      </c>
    </row>
    <row r="99" spans="1:8" s="5" customFormat="1" ht="16.5" x14ac:dyDescent="0.25">
      <c r="A99" s="26">
        <v>42009</v>
      </c>
      <c r="B99" s="16" t="s">
        <v>191</v>
      </c>
      <c r="C99" s="12" t="s">
        <v>186</v>
      </c>
      <c r="D99" s="12" t="s">
        <v>187</v>
      </c>
      <c r="E99" s="14">
        <v>23600</v>
      </c>
    </row>
    <row r="100" spans="1:8" s="123" customFormat="1" ht="16.5" x14ac:dyDescent="0.25">
      <c r="A100" s="26">
        <v>42034</v>
      </c>
      <c r="B100" s="16" t="s">
        <v>192</v>
      </c>
      <c r="C100" s="12" t="s">
        <v>193</v>
      </c>
      <c r="D100" s="12" t="s">
        <v>194</v>
      </c>
      <c r="E100" s="14">
        <v>72320</v>
      </c>
      <c r="F100" s="5"/>
      <c r="G100" s="5"/>
      <c r="H100" s="5"/>
    </row>
    <row r="101" spans="1:8" s="123" customFormat="1" ht="16.5" x14ac:dyDescent="0.25">
      <c r="A101" s="26">
        <v>42035</v>
      </c>
      <c r="B101" s="16" t="s">
        <v>195</v>
      </c>
      <c r="C101" s="12" t="s">
        <v>196</v>
      </c>
      <c r="D101" s="12" t="s">
        <v>197</v>
      </c>
      <c r="E101" s="14">
        <v>23600</v>
      </c>
      <c r="F101" s="5"/>
      <c r="G101" s="5"/>
      <c r="H101" s="5"/>
    </row>
    <row r="102" spans="1:8" s="123" customFormat="1" ht="16.5" x14ac:dyDescent="0.25">
      <c r="A102" s="26">
        <v>42035</v>
      </c>
      <c r="B102" s="16" t="s">
        <v>198</v>
      </c>
      <c r="C102" s="12" t="s">
        <v>189</v>
      </c>
      <c r="D102" s="12" t="s">
        <v>190</v>
      </c>
      <c r="E102" s="14">
        <v>23600</v>
      </c>
      <c r="F102" s="5"/>
      <c r="G102" s="5"/>
      <c r="H102" s="5"/>
    </row>
    <row r="103" spans="1:8" s="5" customFormat="1" ht="16.5" x14ac:dyDescent="0.25">
      <c r="A103" s="26">
        <v>42040</v>
      </c>
      <c r="B103" s="16" t="s">
        <v>199</v>
      </c>
      <c r="C103" s="12" t="s">
        <v>186</v>
      </c>
      <c r="D103" s="12" t="s">
        <v>187</v>
      </c>
      <c r="E103" s="14">
        <v>23600</v>
      </c>
    </row>
    <row r="104" spans="1:8" s="5" customFormat="1" ht="16.5" x14ac:dyDescent="0.25">
      <c r="A104" s="26">
        <v>42040</v>
      </c>
      <c r="B104" s="16" t="s">
        <v>85</v>
      </c>
      <c r="C104" s="12" t="s">
        <v>200</v>
      </c>
      <c r="D104" s="12" t="s">
        <v>201</v>
      </c>
      <c r="E104" s="14">
        <v>13697.39</v>
      </c>
    </row>
    <row r="105" spans="1:8" s="5" customFormat="1" ht="16.5" x14ac:dyDescent="0.25">
      <c r="A105" s="26">
        <v>42063</v>
      </c>
      <c r="B105" s="16" t="s">
        <v>202</v>
      </c>
      <c r="C105" s="12" t="s">
        <v>183</v>
      </c>
      <c r="D105" s="12" t="s">
        <v>203</v>
      </c>
      <c r="E105" s="14">
        <v>25000</v>
      </c>
    </row>
    <row r="106" spans="1:8" s="5" customFormat="1" ht="16.5" x14ac:dyDescent="0.25">
      <c r="A106" s="26">
        <v>42063</v>
      </c>
      <c r="B106" s="16" t="s">
        <v>204</v>
      </c>
      <c r="C106" s="12" t="s">
        <v>205</v>
      </c>
      <c r="D106" s="12" t="s">
        <v>206</v>
      </c>
      <c r="E106" s="14">
        <v>529759.6</v>
      </c>
    </row>
    <row r="107" spans="1:8" s="5" customFormat="1" ht="16.5" x14ac:dyDescent="0.25">
      <c r="A107" s="26">
        <v>42063</v>
      </c>
      <c r="B107" s="16" t="s">
        <v>207</v>
      </c>
      <c r="C107" s="12" t="s">
        <v>196</v>
      </c>
      <c r="D107" s="12" t="s">
        <v>208</v>
      </c>
      <c r="E107" s="14">
        <v>23600</v>
      </c>
    </row>
    <row r="108" spans="1:8" s="5" customFormat="1" ht="16.5" x14ac:dyDescent="0.25">
      <c r="A108" s="26">
        <v>42063</v>
      </c>
      <c r="B108" s="16" t="s">
        <v>209</v>
      </c>
      <c r="C108" s="12" t="s">
        <v>189</v>
      </c>
      <c r="D108" s="12" t="s">
        <v>190</v>
      </c>
      <c r="E108" s="14">
        <v>23600</v>
      </c>
    </row>
    <row r="109" spans="1:8" s="5" customFormat="1" ht="33" x14ac:dyDescent="0.25">
      <c r="A109" s="26">
        <v>42078</v>
      </c>
      <c r="B109" s="16" t="s">
        <v>210</v>
      </c>
      <c r="C109" s="12" t="s">
        <v>211</v>
      </c>
      <c r="D109" s="12" t="s">
        <v>212</v>
      </c>
      <c r="E109" s="14">
        <v>25200</v>
      </c>
    </row>
    <row r="110" spans="1:8" s="5" customFormat="1" ht="33" x14ac:dyDescent="0.25">
      <c r="A110" s="26">
        <v>42094</v>
      </c>
      <c r="B110" s="16" t="s">
        <v>213</v>
      </c>
      <c r="C110" s="12" t="s">
        <v>214</v>
      </c>
      <c r="D110" s="12" t="s">
        <v>215</v>
      </c>
      <c r="E110" s="14">
        <v>150000</v>
      </c>
    </row>
    <row r="111" spans="1:8" s="5" customFormat="1" ht="33" x14ac:dyDescent="0.25">
      <c r="A111" s="26">
        <v>42095</v>
      </c>
      <c r="B111" s="16" t="s">
        <v>216</v>
      </c>
      <c r="C111" s="12" t="s">
        <v>205</v>
      </c>
      <c r="D111" s="12" t="s">
        <v>217</v>
      </c>
      <c r="E111" s="14">
        <v>413000</v>
      </c>
    </row>
    <row r="112" spans="1:8" s="5" customFormat="1" ht="16.5" x14ac:dyDescent="0.25">
      <c r="A112" s="26">
        <v>42109</v>
      </c>
      <c r="B112" s="16" t="s">
        <v>218</v>
      </c>
      <c r="C112" s="12" t="s">
        <v>205</v>
      </c>
      <c r="D112" s="12" t="s">
        <v>219</v>
      </c>
      <c r="E112" s="14">
        <v>2089759.6</v>
      </c>
    </row>
    <row r="113" spans="1:8" s="5" customFormat="1" ht="33" x14ac:dyDescent="0.25">
      <c r="A113" s="26">
        <v>42124</v>
      </c>
      <c r="B113" s="16" t="s">
        <v>220</v>
      </c>
      <c r="C113" s="12" t="s">
        <v>221</v>
      </c>
      <c r="D113" s="12" t="s">
        <v>222</v>
      </c>
      <c r="E113" s="14">
        <v>210501.48</v>
      </c>
    </row>
    <row r="114" spans="1:8" s="123" customFormat="1" ht="33" x14ac:dyDescent="0.25">
      <c r="A114" s="26">
        <v>42130</v>
      </c>
      <c r="B114" s="16" t="s">
        <v>134</v>
      </c>
      <c r="C114" s="12" t="s">
        <v>223</v>
      </c>
      <c r="D114" s="12" t="s">
        <v>224</v>
      </c>
      <c r="E114" s="14">
        <v>81243</v>
      </c>
      <c r="F114" s="5"/>
      <c r="G114" s="5"/>
      <c r="H114" s="5"/>
    </row>
    <row r="115" spans="1:8" s="5" customFormat="1" ht="33" x14ac:dyDescent="0.25">
      <c r="A115" s="26">
        <v>42263</v>
      </c>
      <c r="B115" s="16" t="s">
        <v>225</v>
      </c>
      <c r="C115" s="12" t="s">
        <v>226</v>
      </c>
      <c r="D115" s="12" t="s">
        <v>227</v>
      </c>
      <c r="E115" s="14">
        <v>7198</v>
      </c>
    </row>
    <row r="116" spans="1:8" s="5" customFormat="1" ht="33" x14ac:dyDescent="0.25">
      <c r="A116" s="26">
        <v>42277</v>
      </c>
      <c r="B116" s="16" t="s">
        <v>228</v>
      </c>
      <c r="C116" s="12" t="s">
        <v>229</v>
      </c>
      <c r="D116" s="12" t="s">
        <v>230</v>
      </c>
      <c r="E116" s="14">
        <v>27140</v>
      </c>
    </row>
    <row r="117" spans="1:8" s="5" customFormat="1" ht="33" x14ac:dyDescent="0.25">
      <c r="A117" s="26">
        <v>42307</v>
      </c>
      <c r="B117" s="16" t="s">
        <v>231</v>
      </c>
      <c r="C117" s="12" t="s">
        <v>229</v>
      </c>
      <c r="D117" s="12" t="s">
        <v>232</v>
      </c>
      <c r="E117" s="14">
        <v>27140</v>
      </c>
    </row>
    <row r="118" spans="1:8" s="5" customFormat="1" ht="16.5" x14ac:dyDescent="0.25">
      <c r="A118" s="26">
        <v>42307</v>
      </c>
      <c r="B118" s="16" t="s">
        <v>233</v>
      </c>
      <c r="C118" s="12" t="s">
        <v>234</v>
      </c>
      <c r="D118" s="12" t="s">
        <v>235</v>
      </c>
      <c r="E118" s="14">
        <v>141600</v>
      </c>
    </row>
    <row r="119" spans="1:8" s="5" customFormat="1" ht="16.5" x14ac:dyDescent="0.25">
      <c r="A119" s="26">
        <v>42326</v>
      </c>
      <c r="B119" s="16" t="s">
        <v>236</v>
      </c>
      <c r="C119" s="12" t="s">
        <v>237</v>
      </c>
      <c r="D119" s="12" t="s">
        <v>238</v>
      </c>
      <c r="E119" s="14">
        <v>36000</v>
      </c>
    </row>
    <row r="120" spans="1:8" s="5" customFormat="1" ht="33" x14ac:dyDescent="0.25">
      <c r="A120" s="26">
        <v>42338</v>
      </c>
      <c r="B120" s="16" t="s">
        <v>239</v>
      </c>
      <c r="C120" s="12" t="s">
        <v>229</v>
      </c>
      <c r="D120" s="12" t="s">
        <v>240</v>
      </c>
      <c r="E120" s="14">
        <v>27140</v>
      </c>
    </row>
    <row r="121" spans="1:8" s="5" customFormat="1" ht="16.5" x14ac:dyDescent="0.25">
      <c r="A121" s="26">
        <v>42338</v>
      </c>
      <c r="B121" s="16" t="s">
        <v>241</v>
      </c>
      <c r="C121" s="12" t="s">
        <v>234</v>
      </c>
      <c r="D121" s="12" t="s">
        <v>242</v>
      </c>
      <c r="E121" s="14">
        <v>141600</v>
      </c>
    </row>
    <row r="122" spans="1:8" s="5" customFormat="1" ht="16.5" x14ac:dyDescent="0.25">
      <c r="A122" s="26">
        <v>42368</v>
      </c>
      <c r="B122" s="16" t="s">
        <v>243</v>
      </c>
      <c r="C122" s="12" t="s">
        <v>234</v>
      </c>
      <c r="D122" s="12" t="s">
        <v>244</v>
      </c>
      <c r="E122" s="14">
        <v>141600</v>
      </c>
    </row>
    <row r="123" spans="1:8" s="5" customFormat="1" ht="33" x14ac:dyDescent="0.25">
      <c r="A123" s="26">
        <v>42369</v>
      </c>
      <c r="B123" s="16" t="s">
        <v>245</v>
      </c>
      <c r="C123" s="12" t="s">
        <v>246</v>
      </c>
      <c r="D123" s="12" t="s">
        <v>247</v>
      </c>
      <c r="E123" s="14">
        <v>70800</v>
      </c>
    </row>
    <row r="124" spans="1:8" s="5" customFormat="1" ht="33" x14ac:dyDescent="0.25">
      <c r="A124" s="26">
        <v>42399</v>
      </c>
      <c r="B124" s="16" t="s">
        <v>248</v>
      </c>
      <c r="C124" s="12" t="s">
        <v>249</v>
      </c>
      <c r="D124" s="12" t="s">
        <v>250</v>
      </c>
      <c r="E124" s="14">
        <v>40000</v>
      </c>
    </row>
    <row r="125" spans="1:8" s="123" customFormat="1" ht="16.5" x14ac:dyDescent="0.25">
      <c r="A125" s="26">
        <v>42399</v>
      </c>
      <c r="B125" s="16" t="s">
        <v>251</v>
      </c>
      <c r="C125" s="12" t="s">
        <v>234</v>
      </c>
      <c r="D125" s="12" t="s">
        <v>242</v>
      </c>
      <c r="E125" s="14">
        <v>141600</v>
      </c>
      <c r="F125" s="5"/>
      <c r="G125" s="5"/>
      <c r="H125" s="5"/>
    </row>
    <row r="126" spans="1:8" s="123" customFormat="1" ht="16.5" x14ac:dyDescent="0.25">
      <c r="A126" s="26">
        <v>42429</v>
      </c>
      <c r="B126" s="16" t="s">
        <v>252</v>
      </c>
      <c r="C126" s="12" t="s">
        <v>234</v>
      </c>
      <c r="D126" s="12" t="s">
        <v>244</v>
      </c>
      <c r="E126" s="14">
        <v>141600</v>
      </c>
      <c r="F126" s="5"/>
      <c r="G126" s="5"/>
      <c r="H126" s="5"/>
    </row>
    <row r="127" spans="1:8" s="123" customFormat="1" ht="33" x14ac:dyDescent="0.25">
      <c r="A127" s="26">
        <v>42429</v>
      </c>
      <c r="B127" s="16" t="s">
        <v>253</v>
      </c>
      <c r="C127" s="12" t="s">
        <v>246</v>
      </c>
      <c r="D127" s="12" t="s">
        <v>254</v>
      </c>
      <c r="E127" s="14">
        <v>70800</v>
      </c>
      <c r="F127" s="5"/>
      <c r="G127" s="5"/>
      <c r="H127" s="5"/>
    </row>
    <row r="128" spans="1:8" s="5" customFormat="1" ht="16.5" x14ac:dyDescent="0.25">
      <c r="A128" s="26">
        <v>42431</v>
      </c>
      <c r="B128" s="16" t="s">
        <v>255</v>
      </c>
      <c r="C128" s="12" t="s">
        <v>256</v>
      </c>
      <c r="D128" s="12" t="s">
        <v>257</v>
      </c>
      <c r="E128" s="14">
        <v>59000</v>
      </c>
    </row>
    <row r="129" spans="1:8" s="5" customFormat="1" ht="16.5" x14ac:dyDescent="0.25">
      <c r="A129" s="26">
        <v>42459</v>
      </c>
      <c r="B129" s="16" t="s">
        <v>258</v>
      </c>
      <c r="C129" s="12" t="s">
        <v>234</v>
      </c>
      <c r="D129" s="12" t="s">
        <v>244</v>
      </c>
      <c r="E129" s="14">
        <v>141600</v>
      </c>
    </row>
    <row r="130" spans="1:8" s="5" customFormat="1" ht="33" x14ac:dyDescent="0.25">
      <c r="A130" s="26">
        <v>42489</v>
      </c>
      <c r="B130" s="16" t="s">
        <v>259</v>
      </c>
      <c r="C130" s="12" t="s">
        <v>246</v>
      </c>
      <c r="D130" s="12" t="s">
        <v>260</v>
      </c>
      <c r="E130" s="14">
        <v>70800</v>
      </c>
    </row>
    <row r="131" spans="1:8" s="5" customFormat="1" ht="33" x14ac:dyDescent="0.25">
      <c r="A131" s="26">
        <v>42551</v>
      </c>
      <c r="B131" s="16" t="s">
        <v>261</v>
      </c>
      <c r="C131" s="12" t="s">
        <v>246</v>
      </c>
      <c r="D131" s="12" t="s">
        <v>262</v>
      </c>
      <c r="E131" s="14">
        <v>70800</v>
      </c>
    </row>
    <row r="132" spans="1:8" s="5" customFormat="1" ht="33" x14ac:dyDescent="0.25">
      <c r="A132" s="26">
        <v>42607</v>
      </c>
      <c r="B132" s="16" t="s">
        <v>263</v>
      </c>
      <c r="C132" s="12" t="s">
        <v>246</v>
      </c>
      <c r="D132" s="12" t="s">
        <v>264</v>
      </c>
      <c r="E132" s="14">
        <v>70800</v>
      </c>
    </row>
    <row r="133" spans="1:8" s="5" customFormat="1" ht="33" x14ac:dyDescent="0.25">
      <c r="A133" s="26">
        <v>42612</v>
      </c>
      <c r="B133" s="16" t="s">
        <v>202</v>
      </c>
      <c r="C133" s="12" t="s">
        <v>265</v>
      </c>
      <c r="D133" s="12" t="s">
        <v>250</v>
      </c>
      <c r="E133" s="14">
        <v>41300</v>
      </c>
    </row>
    <row r="134" spans="1:8" s="123" customFormat="1" ht="33" x14ac:dyDescent="0.25">
      <c r="A134" s="26">
        <v>42643</v>
      </c>
      <c r="B134" s="16" t="s">
        <v>266</v>
      </c>
      <c r="C134" s="12" t="s">
        <v>246</v>
      </c>
      <c r="D134" s="12" t="s">
        <v>267</v>
      </c>
      <c r="E134" s="14">
        <v>35400</v>
      </c>
      <c r="F134" s="5"/>
      <c r="G134" s="5"/>
      <c r="H134" s="5"/>
    </row>
    <row r="135" spans="1:8" s="123" customFormat="1" ht="16.5" x14ac:dyDescent="0.25">
      <c r="A135" s="26">
        <v>43069</v>
      </c>
      <c r="B135" s="16" t="s">
        <v>268</v>
      </c>
      <c r="C135" s="12" t="s">
        <v>8</v>
      </c>
      <c r="D135" s="42" t="s">
        <v>269</v>
      </c>
      <c r="E135" s="14">
        <v>53045.62</v>
      </c>
      <c r="F135" s="5"/>
      <c r="G135" s="5"/>
      <c r="H135" s="5"/>
    </row>
    <row r="136" spans="1:8" s="5" customFormat="1" ht="16.5" x14ac:dyDescent="0.25">
      <c r="A136" s="26">
        <v>43099</v>
      </c>
      <c r="B136" s="16" t="s">
        <v>270</v>
      </c>
      <c r="C136" s="124" t="s">
        <v>8</v>
      </c>
      <c r="D136" s="12" t="s">
        <v>271</v>
      </c>
      <c r="E136" s="71">
        <v>102604</v>
      </c>
    </row>
    <row r="137" spans="1:8" s="5" customFormat="1" ht="16.5" x14ac:dyDescent="0.25">
      <c r="A137" s="26">
        <v>43555</v>
      </c>
      <c r="B137" s="16" t="s">
        <v>272</v>
      </c>
      <c r="C137" s="124" t="s">
        <v>273</v>
      </c>
      <c r="D137" s="12" t="s">
        <v>274</v>
      </c>
      <c r="E137" s="71">
        <v>66300</v>
      </c>
    </row>
    <row r="138" spans="1:8" s="123" customFormat="1" ht="16.5" x14ac:dyDescent="0.25">
      <c r="A138" s="26">
        <v>43613</v>
      </c>
      <c r="B138" s="16" t="s">
        <v>275</v>
      </c>
      <c r="C138" s="124" t="s">
        <v>8</v>
      </c>
      <c r="D138" s="12" t="s">
        <v>276</v>
      </c>
      <c r="E138" s="71">
        <f>133386+180.57</f>
        <v>133566.57</v>
      </c>
      <c r="F138" s="5"/>
      <c r="G138" s="5"/>
      <c r="H138" s="5"/>
    </row>
    <row r="139" spans="1:8" s="123" customFormat="1" ht="16.5" x14ac:dyDescent="0.25">
      <c r="A139" s="26">
        <v>43646</v>
      </c>
      <c r="B139" s="16" t="s">
        <v>277</v>
      </c>
      <c r="C139" s="124" t="s">
        <v>8</v>
      </c>
      <c r="D139" s="12" t="s">
        <v>278</v>
      </c>
      <c r="E139" s="71">
        <v>133386</v>
      </c>
      <c r="F139" s="5"/>
      <c r="G139" s="5"/>
      <c r="H139" s="5"/>
    </row>
    <row r="140" spans="1:8" s="5" customFormat="1" ht="16.5" x14ac:dyDescent="0.25">
      <c r="A140" s="26">
        <v>43676</v>
      </c>
      <c r="B140" s="16" t="s">
        <v>279</v>
      </c>
      <c r="C140" s="124" t="s">
        <v>8</v>
      </c>
      <c r="D140" s="12" t="s">
        <v>280</v>
      </c>
      <c r="E140" s="71">
        <v>133386</v>
      </c>
    </row>
    <row r="141" spans="1:8" s="5" customFormat="1" ht="16.5" x14ac:dyDescent="0.25">
      <c r="A141" s="26">
        <v>43677</v>
      </c>
      <c r="B141" s="16" t="s">
        <v>281</v>
      </c>
      <c r="C141" s="124" t="s">
        <v>273</v>
      </c>
      <c r="D141" s="12" t="s">
        <v>274</v>
      </c>
      <c r="E141" s="71">
        <v>67440</v>
      </c>
    </row>
    <row r="142" spans="1:8" s="5" customFormat="1" ht="16.5" x14ac:dyDescent="0.25">
      <c r="A142" s="26">
        <v>43707</v>
      </c>
      <c r="B142" s="16" t="s">
        <v>282</v>
      </c>
      <c r="C142" s="124" t="s">
        <v>8</v>
      </c>
      <c r="D142" s="12" t="s">
        <v>283</v>
      </c>
      <c r="E142" s="71">
        <v>133386</v>
      </c>
    </row>
    <row r="143" spans="1:8" s="123" customFormat="1" ht="16.5" x14ac:dyDescent="0.25">
      <c r="A143" s="26">
        <v>43738</v>
      </c>
      <c r="B143" s="16" t="s">
        <v>284</v>
      </c>
      <c r="C143" s="124" t="s">
        <v>8</v>
      </c>
      <c r="D143" s="12" t="s">
        <v>285</v>
      </c>
      <c r="E143" s="71">
        <v>133386</v>
      </c>
      <c r="F143" s="5"/>
      <c r="G143" s="5"/>
      <c r="H143" s="5"/>
    </row>
    <row r="144" spans="1:8" s="123" customFormat="1" ht="16.5" x14ac:dyDescent="0.25">
      <c r="A144" s="26">
        <v>43767</v>
      </c>
      <c r="B144" s="16" t="s">
        <v>286</v>
      </c>
      <c r="C144" s="124" t="s">
        <v>8</v>
      </c>
      <c r="D144" s="12" t="s">
        <v>287</v>
      </c>
      <c r="E144" s="71">
        <v>133386</v>
      </c>
      <c r="F144" s="5"/>
      <c r="G144" s="5"/>
      <c r="H144" s="5"/>
    </row>
    <row r="145" spans="1:8" s="5" customFormat="1" ht="16.5" x14ac:dyDescent="0.25">
      <c r="A145" s="26">
        <v>43799</v>
      </c>
      <c r="B145" s="16" t="s">
        <v>288</v>
      </c>
      <c r="C145" s="124" t="s">
        <v>8</v>
      </c>
      <c r="D145" s="12" t="s">
        <v>289</v>
      </c>
      <c r="E145" s="71">
        <v>133386</v>
      </c>
    </row>
    <row r="146" spans="1:8" s="5" customFormat="1" ht="16.5" x14ac:dyDescent="0.25">
      <c r="A146" s="26">
        <v>43830</v>
      </c>
      <c r="B146" s="16" t="s">
        <v>290</v>
      </c>
      <c r="C146" s="124" t="s">
        <v>8</v>
      </c>
      <c r="D146" s="12" t="s">
        <v>291</v>
      </c>
      <c r="E146" s="71">
        <v>133386</v>
      </c>
    </row>
    <row r="147" spans="1:8" s="5" customFormat="1" ht="16.5" x14ac:dyDescent="0.25">
      <c r="A147" s="26">
        <v>43860</v>
      </c>
      <c r="B147" s="16" t="s">
        <v>292</v>
      </c>
      <c r="C147" s="124" t="s">
        <v>8</v>
      </c>
      <c r="D147" s="12" t="s">
        <v>293</v>
      </c>
      <c r="E147" s="71">
        <v>133386</v>
      </c>
    </row>
    <row r="148" spans="1:8" s="39" customFormat="1" ht="16.5" x14ac:dyDescent="0.25">
      <c r="A148" s="26">
        <v>43890</v>
      </c>
      <c r="B148" s="16" t="s">
        <v>294</v>
      </c>
      <c r="C148" s="124" t="s">
        <v>8</v>
      </c>
      <c r="D148" s="12" t="s">
        <v>295</v>
      </c>
      <c r="E148" s="71">
        <v>133386</v>
      </c>
      <c r="F148" s="5"/>
      <c r="G148" s="5"/>
      <c r="H148" s="5"/>
    </row>
    <row r="149" spans="1:8" s="123" customFormat="1" ht="16.5" x14ac:dyDescent="0.25">
      <c r="A149" s="26">
        <v>43920</v>
      </c>
      <c r="B149" s="16" t="s">
        <v>296</v>
      </c>
      <c r="C149" s="124" t="s">
        <v>8</v>
      </c>
      <c r="D149" s="12" t="s">
        <v>297</v>
      </c>
      <c r="E149" s="71">
        <v>133386</v>
      </c>
      <c r="F149" s="5"/>
      <c r="G149" s="5"/>
      <c r="H149" s="5"/>
    </row>
    <row r="150" spans="1:8" s="5" customFormat="1" ht="33" x14ac:dyDescent="0.25">
      <c r="A150" s="26">
        <v>43931</v>
      </c>
      <c r="B150" s="16" t="s">
        <v>298</v>
      </c>
      <c r="C150" s="124" t="s">
        <v>57</v>
      </c>
      <c r="D150" s="12" t="s">
        <v>58</v>
      </c>
      <c r="E150" s="71">
        <v>40720</v>
      </c>
    </row>
    <row r="151" spans="1:8" s="5" customFormat="1" ht="16.5" x14ac:dyDescent="0.25">
      <c r="A151" s="26">
        <v>43949</v>
      </c>
      <c r="B151" s="16" t="s">
        <v>299</v>
      </c>
      <c r="C151" s="124" t="s">
        <v>8</v>
      </c>
      <c r="D151" s="12" t="s">
        <v>300</v>
      </c>
      <c r="E151" s="71">
        <v>133386</v>
      </c>
    </row>
    <row r="152" spans="1:8" s="5" customFormat="1" ht="16.5" x14ac:dyDescent="0.25">
      <c r="A152" s="26">
        <v>43981</v>
      </c>
      <c r="B152" s="16" t="s">
        <v>301</v>
      </c>
      <c r="C152" s="124" t="s">
        <v>8</v>
      </c>
      <c r="D152" s="12" t="s">
        <v>302</v>
      </c>
      <c r="E152" s="71">
        <v>133386</v>
      </c>
    </row>
    <row r="153" spans="1:8" s="5" customFormat="1" ht="16.5" x14ac:dyDescent="0.25">
      <c r="A153" s="26">
        <v>43995</v>
      </c>
      <c r="B153" s="16" t="s">
        <v>303</v>
      </c>
      <c r="C153" s="124" t="s">
        <v>304</v>
      </c>
      <c r="D153" s="12" t="s">
        <v>305</v>
      </c>
      <c r="E153" s="71">
        <v>360000</v>
      </c>
    </row>
    <row r="154" spans="1:8" s="5" customFormat="1" ht="16.5" x14ac:dyDescent="0.25">
      <c r="A154" s="26">
        <v>43998</v>
      </c>
      <c r="B154" s="16" t="s">
        <v>306</v>
      </c>
      <c r="C154" s="124" t="s">
        <v>307</v>
      </c>
      <c r="D154" s="12" t="s">
        <v>308</v>
      </c>
      <c r="E154" s="71">
        <v>156472.1</v>
      </c>
    </row>
    <row r="155" spans="1:8" s="123" customFormat="1" ht="16.5" x14ac:dyDescent="0.25">
      <c r="A155" s="26">
        <v>43999</v>
      </c>
      <c r="B155" s="16" t="s">
        <v>309</v>
      </c>
      <c r="C155" s="124" t="s">
        <v>307</v>
      </c>
      <c r="D155" s="12" t="s">
        <v>308</v>
      </c>
      <c r="E155" s="71">
        <v>157118.1</v>
      </c>
      <c r="F155" s="5"/>
      <c r="G155" s="5"/>
      <c r="H155" s="5"/>
    </row>
    <row r="156" spans="1:8" s="5" customFormat="1" ht="16.5" x14ac:dyDescent="0.25">
      <c r="A156" s="26">
        <v>44005</v>
      </c>
      <c r="B156" s="16" t="s">
        <v>310</v>
      </c>
      <c r="C156" s="124" t="s">
        <v>311</v>
      </c>
      <c r="D156" s="12" t="s">
        <v>308</v>
      </c>
      <c r="E156" s="71">
        <v>77175.600000000006</v>
      </c>
    </row>
    <row r="157" spans="1:8" s="123" customFormat="1" ht="16.5" x14ac:dyDescent="0.25">
      <c r="A157" s="26">
        <v>44010</v>
      </c>
      <c r="B157" s="16" t="s">
        <v>312</v>
      </c>
      <c r="C157" s="124" t="s">
        <v>313</v>
      </c>
      <c r="D157" s="12" t="s">
        <v>308</v>
      </c>
      <c r="E157" s="71">
        <v>157925.6</v>
      </c>
      <c r="F157" s="5"/>
      <c r="G157" s="5"/>
      <c r="H157" s="5"/>
    </row>
    <row r="158" spans="1:8" s="5" customFormat="1" ht="16.5" x14ac:dyDescent="0.25">
      <c r="A158" s="26">
        <v>44011</v>
      </c>
      <c r="B158" s="16" t="s">
        <v>314</v>
      </c>
      <c r="C158" s="124" t="s">
        <v>315</v>
      </c>
      <c r="D158" s="12" t="s">
        <v>308</v>
      </c>
      <c r="E158" s="71">
        <v>154351.20000000001</v>
      </c>
    </row>
    <row r="159" spans="1:8" s="123" customFormat="1" ht="16.5" x14ac:dyDescent="0.25">
      <c r="A159" s="26">
        <v>44012</v>
      </c>
      <c r="B159" s="16" t="s">
        <v>316</v>
      </c>
      <c r="C159" s="124" t="s">
        <v>8</v>
      </c>
      <c r="D159" s="12" t="s">
        <v>317</v>
      </c>
      <c r="E159" s="71">
        <v>133386</v>
      </c>
      <c r="F159" s="5"/>
      <c r="G159" s="5"/>
      <c r="H159" s="5"/>
    </row>
    <row r="160" spans="1:8" s="5" customFormat="1" ht="16.5" x14ac:dyDescent="0.25">
      <c r="A160" s="26">
        <v>44041</v>
      </c>
      <c r="B160" s="16" t="s">
        <v>318</v>
      </c>
      <c r="C160" s="124" t="s">
        <v>8</v>
      </c>
      <c r="D160" s="12" t="s">
        <v>319</v>
      </c>
      <c r="E160" s="71">
        <v>133386</v>
      </c>
    </row>
    <row r="161" spans="1:8" s="5" customFormat="1" ht="16.5" x14ac:dyDescent="0.25">
      <c r="A161" s="27">
        <v>44134</v>
      </c>
      <c r="B161" s="19" t="s">
        <v>320</v>
      </c>
      <c r="C161" s="70" t="s">
        <v>321</v>
      </c>
      <c r="D161" s="12" t="s">
        <v>322</v>
      </c>
      <c r="E161" s="71">
        <v>53552.37</v>
      </c>
    </row>
    <row r="162" spans="1:8" s="123" customFormat="1" ht="33" x14ac:dyDescent="0.25">
      <c r="A162" s="27">
        <v>44165</v>
      </c>
      <c r="B162" s="19" t="s">
        <v>323</v>
      </c>
      <c r="C162" s="70" t="s">
        <v>321</v>
      </c>
      <c r="D162" s="12" t="s">
        <v>324</v>
      </c>
      <c r="E162" s="71">
        <v>55047.25</v>
      </c>
      <c r="F162" s="5"/>
      <c r="G162" s="5"/>
      <c r="H162" s="5"/>
    </row>
    <row r="163" spans="1:8" s="123" customFormat="1" ht="33" x14ac:dyDescent="0.25">
      <c r="A163" s="27">
        <v>44196</v>
      </c>
      <c r="B163" s="23" t="s">
        <v>325</v>
      </c>
      <c r="C163" s="70" t="s">
        <v>321</v>
      </c>
      <c r="D163" s="12" t="s">
        <v>326</v>
      </c>
      <c r="E163" s="71">
        <v>28754.73</v>
      </c>
      <c r="F163" s="5"/>
      <c r="G163" s="5"/>
      <c r="H163" s="5"/>
    </row>
    <row r="164" spans="1:8" s="5" customFormat="1" ht="16.5" x14ac:dyDescent="0.25">
      <c r="A164" s="48">
        <v>44364</v>
      </c>
      <c r="B164" s="49" t="s">
        <v>11</v>
      </c>
      <c r="C164" s="125" t="s">
        <v>12</v>
      </c>
      <c r="D164" s="68" t="s">
        <v>13</v>
      </c>
      <c r="E164" s="59">
        <v>17700</v>
      </c>
    </row>
    <row r="165" spans="1:8" s="5" customFormat="1" ht="33" x14ac:dyDescent="0.25">
      <c r="A165" s="48">
        <v>44908</v>
      </c>
      <c r="B165" s="49" t="s">
        <v>327</v>
      </c>
      <c r="C165" s="58" t="s">
        <v>328</v>
      </c>
      <c r="D165" s="62" t="s">
        <v>330</v>
      </c>
      <c r="E165" s="59">
        <v>425050.16</v>
      </c>
    </row>
    <row r="166" spans="1:8" s="123" customFormat="1" ht="33" x14ac:dyDescent="0.25">
      <c r="A166" s="48">
        <v>44909</v>
      </c>
      <c r="B166" s="49" t="s">
        <v>14</v>
      </c>
      <c r="C166" s="58" t="s">
        <v>329</v>
      </c>
      <c r="D166" s="62" t="s">
        <v>331</v>
      </c>
      <c r="E166" s="59">
        <v>41300</v>
      </c>
      <c r="F166" s="5"/>
      <c r="G166" s="5"/>
      <c r="H166" s="5"/>
    </row>
    <row r="167" spans="1:8" s="5" customFormat="1" ht="16.5" x14ac:dyDescent="0.25">
      <c r="A167" s="48">
        <v>45139</v>
      </c>
      <c r="B167" s="49" t="s">
        <v>335</v>
      </c>
      <c r="C167" s="58" t="s">
        <v>334</v>
      </c>
      <c r="D167" s="62" t="s">
        <v>336</v>
      </c>
      <c r="E167" s="59">
        <v>43660</v>
      </c>
      <c r="F167" s="54"/>
      <c r="G167" s="54"/>
      <c r="H167" s="54"/>
    </row>
    <row r="168" spans="1:8" s="123" customFormat="1" ht="33" x14ac:dyDescent="0.25">
      <c r="A168" s="52">
        <v>45295</v>
      </c>
      <c r="B168" s="53" t="s">
        <v>11</v>
      </c>
      <c r="C168" s="139" t="s">
        <v>393</v>
      </c>
      <c r="D168" s="69" t="s">
        <v>436</v>
      </c>
      <c r="E168" s="59">
        <v>797013.65</v>
      </c>
      <c r="F168" s="55"/>
      <c r="G168" s="55"/>
      <c r="H168" s="55"/>
    </row>
    <row r="169" spans="1:8" s="5" customFormat="1" ht="33" x14ac:dyDescent="0.25">
      <c r="A169" s="27">
        <v>45457</v>
      </c>
      <c r="B169" s="136" t="s">
        <v>649</v>
      </c>
      <c r="C169" s="31" t="s">
        <v>650</v>
      </c>
      <c r="D169" s="12" t="s">
        <v>651</v>
      </c>
      <c r="E169" s="71">
        <v>17095.25</v>
      </c>
    </row>
    <row r="170" spans="1:8" s="5" customFormat="1" ht="33" x14ac:dyDescent="0.25">
      <c r="A170" s="27">
        <v>45476</v>
      </c>
      <c r="B170" s="136" t="s">
        <v>679</v>
      </c>
      <c r="C170" s="31" t="s">
        <v>520</v>
      </c>
      <c r="D170" s="12" t="s">
        <v>680</v>
      </c>
      <c r="E170" s="71">
        <v>20992.2</v>
      </c>
    </row>
    <row r="171" spans="1:8" s="5" customFormat="1" ht="33" x14ac:dyDescent="0.25">
      <c r="A171" s="27">
        <v>45489</v>
      </c>
      <c r="B171" s="136" t="s">
        <v>693</v>
      </c>
      <c r="C171" s="31" t="s">
        <v>694</v>
      </c>
      <c r="D171" s="12" t="s">
        <v>695</v>
      </c>
      <c r="E171" s="71">
        <v>160810.4</v>
      </c>
    </row>
    <row r="172" spans="1:8" s="5" customFormat="1" ht="33" x14ac:dyDescent="0.2">
      <c r="A172" s="131">
        <v>45505</v>
      </c>
      <c r="B172" s="132" t="s">
        <v>745</v>
      </c>
      <c r="C172" s="140" t="s">
        <v>746</v>
      </c>
      <c r="D172" s="140" t="s">
        <v>747</v>
      </c>
      <c r="E172" s="135">
        <v>95833.33</v>
      </c>
      <c r="F172" s="137"/>
      <c r="G172" s="137"/>
      <c r="H172" s="137"/>
    </row>
    <row r="173" spans="1:8" s="5" customFormat="1" ht="33" x14ac:dyDescent="0.2">
      <c r="A173" s="131">
        <v>45537</v>
      </c>
      <c r="B173" s="141" t="s">
        <v>748</v>
      </c>
      <c r="C173" s="142" t="s">
        <v>749</v>
      </c>
      <c r="D173" s="140" t="s">
        <v>750</v>
      </c>
      <c r="E173" s="135">
        <v>186742</v>
      </c>
      <c r="F173" s="137"/>
      <c r="G173" s="137"/>
      <c r="H173" s="137"/>
    </row>
    <row r="174" spans="1:8" s="5" customFormat="1" ht="16.5" x14ac:dyDescent="0.2">
      <c r="A174" s="131">
        <v>45540</v>
      </c>
      <c r="B174" s="141" t="s">
        <v>751</v>
      </c>
      <c r="C174" s="142" t="s">
        <v>752</v>
      </c>
      <c r="D174" s="140" t="s">
        <v>753</v>
      </c>
      <c r="E174" s="135">
        <v>62033.9</v>
      </c>
      <c r="F174" s="137"/>
      <c r="G174" s="137"/>
      <c r="H174" s="137"/>
    </row>
    <row r="175" spans="1:8" s="5" customFormat="1" ht="16.5" x14ac:dyDescent="0.2">
      <c r="A175" s="131">
        <v>45540</v>
      </c>
      <c r="B175" s="141" t="s">
        <v>754</v>
      </c>
      <c r="C175" s="142" t="s">
        <v>755</v>
      </c>
      <c r="D175" s="140" t="s">
        <v>756</v>
      </c>
      <c r="E175" s="135">
        <v>310316</v>
      </c>
      <c r="F175" s="137"/>
      <c r="G175" s="137"/>
      <c r="H175" s="137"/>
    </row>
    <row r="176" spans="1:8" s="5" customFormat="1" ht="33" x14ac:dyDescent="0.2">
      <c r="A176" s="131">
        <v>45541</v>
      </c>
      <c r="B176" s="141" t="s">
        <v>757</v>
      </c>
      <c r="C176" s="143" t="s">
        <v>758</v>
      </c>
      <c r="D176" s="144" t="s">
        <v>759</v>
      </c>
      <c r="E176" s="135">
        <v>234820</v>
      </c>
      <c r="F176" s="137"/>
      <c r="G176" s="137"/>
      <c r="H176" s="137"/>
    </row>
    <row r="177" spans="1:8" s="5" customFormat="1" ht="16.5" x14ac:dyDescent="0.2">
      <c r="A177" s="131">
        <v>45544</v>
      </c>
      <c r="B177" s="132" t="s">
        <v>760</v>
      </c>
      <c r="C177" s="142" t="s">
        <v>761</v>
      </c>
      <c r="D177" s="140" t="s">
        <v>762</v>
      </c>
      <c r="E177" s="135">
        <v>1559576.5</v>
      </c>
      <c r="F177" s="137"/>
      <c r="G177" s="137"/>
      <c r="H177" s="137"/>
    </row>
    <row r="178" spans="1:8" s="5" customFormat="1" ht="33" x14ac:dyDescent="0.2">
      <c r="A178" s="131">
        <v>45544</v>
      </c>
      <c r="B178" s="132" t="s">
        <v>763</v>
      </c>
      <c r="C178" s="142" t="s">
        <v>764</v>
      </c>
      <c r="D178" s="140" t="s">
        <v>765</v>
      </c>
      <c r="E178" s="135">
        <v>177000</v>
      </c>
      <c r="F178" s="137"/>
      <c r="G178" s="137"/>
      <c r="H178" s="137"/>
    </row>
    <row r="179" spans="1:8" s="5" customFormat="1" ht="16.5" x14ac:dyDescent="0.2">
      <c r="A179" s="131">
        <v>45546</v>
      </c>
      <c r="B179" s="132" t="s">
        <v>766</v>
      </c>
      <c r="C179" s="142" t="s">
        <v>767</v>
      </c>
      <c r="D179" s="140" t="s">
        <v>768</v>
      </c>
      <c r="E179" s="135">
        <v>207798</v>
      </c>
      <c r="F179" s="137"/>
      <c r="G179" s="137"/>
      <c r="H179" s="137"/>
    </row>
    <row r="180" spans="1:8" s="5" customFormat="1" ht="16.5" x14ac:dyDescent="0.2">
      <c r="A180" s="131">
        <v>45548</v>
      </c>
      <c r="B180" s="132" t="s">
        <v>769</v>
      </c>
      <c r="C180" s="142" t="s">
        <v>770</v>
      </c>
      <c r="D180" s="140" t="s">
        <v>771</v>
      </c>
      <c r="E180" s="135">
        <v>58719.16</v>
      </c>
      <c r="F180" s="137"/>
      <c r="G180" s="137"/>
      <c r="H180" s="137"/>
    </row>
    <row r="181" spans="1:8" s="137" customFormat="1" ht="33" x14ac:dyDescent="0.2">
      <c r="A181" s="131">
        <v>45548</v>
      </c>
      <c r="B181" s="132" t="s">
        <v>772</v>
      </c>
      <c r="C181" s="142" t="s">
        <v>773</v>
      </c>
      <c r="D181" s="140" t="s">
        <v>774</v>
      </c>
      <c r="E181" s="135">
        <v>233278.92</v>
      </c>
    </row>
    <row r="182" spans="1:8" s="137" customFormat="1" ht="16.5" x14ac:dyDescent="0.2">
      <c r="A182" s="131">
        <v>45553</v>
      </c>
      <c r="B182" s="132" t="s">
        <v>775</v>
      </c>
      <c r="C182" s="142" t="s">
        <v>770</v>
      </c>
      <c r="D182" s="140" t="s">
        <v>776</v>
      </c>
      <c r="E182" s="135">
        <v>20967.66</v>
      </c>
    </row>
    <row r="183" spans="1:8" s="137" customFormat="1" ht="33" x14ac:dyDescent="0.2">
      <c r="A183" s="131">
        <v>45553</v>
      </c>
      <c r="B183" s="132" t="s">
        <v>777</v>
      </c>
      <c r="C183" s="142" t="s">
        <v>778</v>
      </c>
      <c r="D183" s="140" t="s">
        <v>779</v>
      </c>
      <c r="E183" s="135">
        <v>124912.72</v>
      </c>
    </row>
    <row r="184" spans="1:8" s="137" customFormat="1" ht="16.5" x14ac:dyDescent="0.2">
      <c r="A184" s="131">
        <v>45555</v>
      </c>
      <c r="B184" s="132" t="s">
        <v>11</v>
      </c>
      <c r="C184" s="142" t="s">
        <v>770</v>
      </c>
      <c r="D184" s="140" t="s">
        <v>780</v>
      </c>
      <c r="E184" s="135">
        <v>29134.03</v>
      </c>
    </row>
    <row r="185" spans="1:8" s="5" customFormat="1" ht="18.75" x14ac:dyDescent="0.2">
      <c r="A185" s="145"/>
      <c r="B185" s="146" t="s">
        <v>332</v>
      </c>
      <c r="C185" s="146"/>
      <c r="D185" s="146"/>
      <c r="E185" s="22">
        <f>SUM(E9:E184)</f>
        <v>40143307.149999999</v>
      </c>
    </row>
    <row r="186" spans="1:8" s="5" customFormat="1" ht="16.5" x14ac:dyDescent="0.2">
      <c r="A186" s="24"/>
      <c r="B186" s="3"/>
      <c r="C186" s="3"/>
      <c r="D186" s="9"/>
      <c r="E186" s="4"/>
      <c r="F186" s="40"/>
    </row>
    <row r="191" spans="1:8" s="5" customFormat="1" ht="16.5" x14ac:dyDescent="0.25">
      <c r="A191" s="24"/>
      <c r="B191" s="3"/>
      <c r="C191" s="3"/>
      <c r="D191" s="9"/>
      <c r="E191" s="2"/>
      <c r="F191" s="15"/>
    </row>
    <row r="192" spans="1:8" s="5" customFormat="1" ht="16.5" x14ac:dyDescent="0.25">
      <c r="A192" s="159" t="s">
        <v>425</v>
      </c>
      <c r="B192" s="159"/>
      <c r="C192" s="159"/>
      <c r="D192" s="159"/>
      <c r="E192" s="159"/>
      <c r="F192" s="15"/>
    </row>
    <row r="193" spans="1:6" s="5" customFormat="1" ht="16.5" x14ac:dyDescent="0.25">
      <c r="A193" s="160" t="s">
        <v>494</v>
      </c>
      <c r="B193" s="160"/>
      <c r="C193" s="160"/>
      <c r="D193" s="160"/>
      <c r="E193" s="160"/>
      <c r="F193" s="15"/>
    </row>
    <row r="194" spans="1:6" s="5" customFormat="1" ht="16.5" x14ac:dyDescent="0.25">
      <c r="A194" s="160"/>
      <c r="B194" s="160"/>
      <c r="C194" s="160"/>
      <c r="D194" s="160"/>
      <c r="E194" s="160"/>
      <c r="F194" s="15"/>
    </row>
    <row r="195" spans="1:6" s="5" customFormat="1" ht="16.5" x14ac:dyDescent="0.25">
      <c r="A195" s="29"/>
      <c r="B195" s="122"/>
      <c r="C195" s="122"/>
      <c r="D195" s="122"/>
      <c r="E195" s="65"/>
    </row>
    <row r="196" spans="1:6" s="5" customFormat="1" ht="16.5" x14ac:dyDescent="0.25">
      <c r="A196" s="29"/>
      <c r="B196" s="122"/>
      <c r="C196" s="122"/>
      <c r="D196" s="122"/>
      <c r="E196" s="65"/>
    </row>
    <row r="197" spans="1:6" s="5" customFormat="1" ht="26.65" customHeight="1" x14ac:dyDescent="0.25">
      <c r="A197" s="24"/>
      <c r="B197" s="6"/>
      <c r="C197" s="7"/>
      <c r="D197" s="10"/>
      <c r="E197" s="3"/>
    </row>
    <row r="198" spans="1:6" s="5" customFormat="1" ht="16.5" x14ac:dyDescent="0.25">
      <c r="A198" s="24"/>
      <c r="B198" s="6"/>
      <c r="C198" s="7"/>
      <c r="D198" s="10"/>
      <c r="E198" s="3"/>
    </row>
    <row r="199" spans="1:6" s="5" customFormat="1" ht="16.5" x14ac:dyDescent="0.25">
      <c r="A199" s="24"/>
      <c r="B199" s="8" t="s">
        <v>427</v>
      </c>
      <c r="C199" s="8"/>
      <c r="D199" s="161" t="s">
        <v>428</v>
      </c>
      <c r="E199" s="161"/>
    </row>
    <row r="200" spans="1:6" s="5" customFormat="1" ht="16.5" x14ac:dyDescent="0.25">
      <c r="A200" s="24"/>
      <c r="B200" s="6" t="s">
        <v>527</v>
      </c>
      <c r="C200" s="6"/>
      <c r="D200" s="162" t="s">
        <v>430</v>
      </c>
      <c r="E200" s="162"/>
    </row>
    <row r="201" spans="1:6" s="5" customFormat="1" ht="16.5" x14ac:dyDescent="0.2">
      <c r="A201" s="157" t="s">
        <v>9</v>
      </c>
      <c r="B201" s="157"/>
      <c r="C201" s="157"/>
      <c r="D201" s="157"/>
      <c r="E201" s="157"/>
    </row>
    <row r="202" spans="1:6" s="5" customFormat="1" ht="16.5" x14ac:dyDescent="0.2">
      <c r="A202" s="158" t="s">
        <v>10</v>
      </c>
      <c r="B202" s="158"/>
      <c r="C202" s="158"/>
      <c r="D202" s="158"/>
      <c r="E202" s="158"/>
    </row>
    <row r="203" spans="1:6" s="5" customFormat="1" ht="16.5" x14ac:dyDescent="0.2">
      <c r="A203" s="24"/>
      <c r="B203" s="3"/>
      <c r="C203" s="3"/>
      <c r="D203" s="9"/>
      <c r="E203" s="4"/>
    </row>
    <row r="204" spans="1:6" s="5" customFormat="1" ht="16.5" x14ac:dyDescent="0.2">
      <c r="A204" s="24"/>
      <c r="B204" s="3"/>
      <c r="C204" s="3"/>
      <c r="D204" s="9"/>
      <c r="E204" s="4"/>
    </row>
    <row r="205" spans="1:6" s="5" customFormat="1" ht="16.5" x14ac:dyDescent="0.2">
      <c r="A205" s="24"/>
      <c r="B205" s="3"/>
      <c r="C205" s="3"/>
      <c r="D205" s="9"/>
      <c r="E205" s="4"/>
    </row>
    <row r="206" spans="1:6" s="5" customFormat="1" ht="16.5" x14ac:dyDescent="0.2">
      <c r="A206" s="24"/>
      <c r="B206" s="3"/>
      <c r="C206" s="3"/>
      <c r="D206" s="9"/>
      <c r="E206" s="4"/>
    </row>
    <row r="207" spans="1:6" s="5" customFormat="1" ht="16.5" x14ac:dyDescent="0.2">
      <c r="A207" s="24"/>
      <c r="B207" s="3"/>
      <c r="C207" s="3"/>
      <c r="D207" s="9"/>
      <c r="E207" s="4"/>
    </row>
    <row r="208" spans="1:6" s="5" customFormat="1" ht="16.5" x14ac:dyDescent="0.2">
      <c r="A208" s="24"/>
      <c r="B208" s="3"/>
      <c r="C208" s="3"/>
      <c r="D208" s="9"/>
      <c r="E208" s="4"/>
    </row>
    <row r="209" spans="1:5" s="5" customFormat="1" ht="16.5" x14ac:dyDescent="0.2">
      <c r="A209" s="24"/>
      <c r="B209" s="3"/>
      <c r="C209" s="3"/>
      <c r="D209" s="9"/>
      <c r="E209" s="4"/>
    </row>
    <row r="210" spans="1:5" s="5" customFormat="1" ht="17.45" customHeight="1" x14ac:dyDescent="0.2">
      <c r="A210" s="24"/>
      <c r="B210" s="3"/>
      <c r="C210" s="3"/>
      <c r="D210" s="9"/>
      <c r="E210" s="4"/>
    </row>
    <row r="211" spans="1:5" s="5" customFormat="1" ht="17.45" customHeight="1" x14ac:dyDescent="0.2">
      <c r="A211" s="24"/>
      <c r="B211" s="3"/>
      <c r="C211" s="3"/>
      <c r="D211" s="9"/>
      <c r="E211" s="4"/>
    </row>
    <row r="212" spans="1:5" s="5" customFormat="1" ht="17.45" customHeight="1" x14ac:dyDescent="0.2">
      <c r="A212" s="24"/>
      <c r="B212" s="3"/>
      <c r="C212" s="3"/>
      <c r="D212" s="9"/>
      <c r="E212" s="4"/>
    </row>
    <row r="213" spans="1:5" s="5" customFormat="1" ht="17.45" customHeight="1" x14ac:dyDescent="0.2">
      <c r="A213" s="24"/>
      <c r="B213" s="3"/>
      <c r="C213" s="3"/>
      <c r="D213" s="9"/>
      <c r="E213" s="4"/>
    </row>
    <row r="214" spans="1:5" s="5" customFormat="1" ht="17.45" customHeight="1" x14ac:dyDescent="0.2">
      <c r="A214" s="24"/>
      <c r="B214" s="3"/>
      <c r="C214" s="3"/>
      <c r="D214" s="9"/>
      <c r="E214" s="4"/>
    </row>
    <row r="215" spans="1:5" s="5" customFormat="1" ht="17.45" customHeight="1" x14ac:dyDescent="0.2">
      <c r="A215" s="24"/>
      <c r="B215" s="3"/>
      <c r="C215" s="3"/>
      <c r="D215" s="9"/>
      <c r="E215" s="4"/>
    </row>
    <row r="216" spans="1:5" s="5" customFormat="1" ht="17.45" customHeight="1" x14ac:dyDescent="0.2">
      <c r="A216" s="24"/>
      <c r="B216" s="3"/>
      <c r="C216" s="3"/>
      <c r="D216" s="9"/>
      <c r="E216" s="4"/>
    </row>
    <row r="217" spans="1:5" s="5" customFormat="1" ht="17.45" customHeight="1" x14ac:dyDescent="0.2">
      <c r="A217" s="24"/>
      <c r="B217" s="3"/>
      <c r="C217" s="3"/>
      <c r="D217" s="9"/>
      <c r="E217" s="4"/>
    </row>
    <row r="218" spans="1:5" s="5" customFormat="1" ht="17.45" customHeight="1" x14ac:dyDescent="0.2">
      <c r="A218" s="24"/>
      <c r="B218" s="3"/>
      <c r="C218" s="3"/>
      <c r="D218" s="9"/>
      <c r="E218" s="4"/>
    </row>
    <row r="219" spans="1:5" s="5" customFormat="1" ht="17.45" customHeight="1" x14ac:dyDescent="0.2">
      <c r="A219" s="24"/>
      <c r="B219" s="3"/>
      <c r="C219" s="3"/>
      <c r="D219" s="9"/>
      <c r="E219" s="4"/>
    </row>
    <row r="220" spans="1:5" s="5" customFormat="1" ht="17.45" customHeight="1" x14ac:dyDescent="0.2">
      <c r="A220" s="24"/>
      <c r="B220" s="3"/>
      <c r="C220" s="3"/>
      <c r="D220" s="9"/>
      <c r="E220" s="4"/>
    </row>
    <row r="221" spans="1:5" s="5" customFormat="1" ht="17.45" customHeight="1" x14ac:dyDescent="0.2">
      <c r="A221" s="24"/>
      <c r="B221" s="3"/>
      <c r="C221" s="3"/>
      <c r="D221" s="9"/>
      <c r="E221" s="4"/>
    </row>
    <row r="222" spans="1:5" s="5" customFormat="1" ht="17.45" customHeight="1" x14ac:dyDescent="0.2">
      <c r="A222" s="24"/>
      <c r="B222" s="3"/>
      <c r="C222" s="3"/>
      <c r="D222" s="9"/>
      <c r="E222" s="4"/>
    </row>
    <row r="223" spans="1:5" s="5" customFormat="1" ht="17.45" customHeight="1" x14ac:dyDescent="0.2">
      <c r="A223" s="24"/>
      <c r="B223" s="3"/>
      <c r="C223" s="3"/>
      <c r="D223" s="9"/>
      <c r="E223" s="4"/>
    </row>
    <row r="224" spans="1:5" s="5" customFormat="1" ht="17.45" customHeight="1" x14ac:dyDescent="0.2">
      <c r="A224" s="24"/>
      <c r="B224" s="3"/>
      <c r="C224" s="3"/>
      <c r="D224" s="9"/>
      <c r="E224" s="4"/>
    </row>
    <row r="225" spans="1:5" s="5" customFormat="1" ht="17.25" customHeight="1" x14ac:dyDescent="0.2">
      <c r="A225" s="24"/>
      <c r="B225" s="3"/>
      <c r="C225" s="3"/>
      <c r="D225" s="9"/>
      <c r="E225" s="4"/>
    </row>
    <row r="226" spans="1:5" s="5" customFormat="1" ht="17.45" customHeight="1" x14ac:dyDescent="0.2">
      <c r="A226" s="24"/>
      <c r="B226" s="3"/>
      <c r="C226" s="3"/>
      <c r="D226" s="9"/>
      <c r="E226" s="4"/>
    </row>
    <row r="227" spans="1:5" s="5" customFormat="1" ht="17.45" customHeight="1" x14ac:dyDescent="0.2">
      <c r="A227" s="24"/>
      <c r="B227" s="3"/>
      <c r="C227" s="3"/>
      <c r="D227" s="9"/>
      <c r="E227" s="4"/>
    </row>
    <row r="228" spans="1:5" s="5" customFormat="1" ht="17.45" customHeight="1" x14ac:dyDescent="0.2">
      <c r="A228" s="24"/>
      <c r="B228" s="3"/>
      <c r="C228" s="3"/>
      <c r="D228" s="9"/>
      <c r="E228" s="4"/>
    </row>
    <row r="229" spans="1:5" s="5" customFormat="1" ht="17.45" customHeight="1" x14ac:dyDescent="0.2">
      <c r="A229" s="24"/>
      <c r="B229" s="3"/>
      <c r="C229" s="3"/>
      <c r="D229" s="9"/>
      <c r="E229" s="4"/>
    </row>
    <row r="230" spans="1:5" s="5" customFormat="1" ht="17.45" customHeight="1" x14ac:dyDescent="0.2">
      <c r="A230" s="24"/>
      <c r="B230" s="3"/>
      <c r="C230" s="3"/>
      <c r="D230" s="9"/>
      <c r="E230" s="4"/>
    </row>
    <row r="231" spans="1:5" s="5" customFormat="1" ht="17.45" customHeight="1" x14ac:dyDescent="0.2">
      <c r="A231" s="24"/>
      <c r="B231" s="3"/>
      <c r="C231" s="3"/>
      <c r="D231" s="9"/>
      <c r="E231" s="4"/>
    </row>
    <row r="232" spans="1:5" s="5" customFormat="1" ht="17.45" customHeight="1" x14ac:dyDescent="0.2">
      <c r="A232" s="24"/>
      <c r="B232" s="3"/>
      <c r="C232" s="3"/>
      <c r="D232" s="9"/>
      <c r="E232" s="4"/>
    </row>
    <row r="233" spans="1:5" s="5" customFormat="1" ht="17.45" customHeight="1" x14ac:dyDescent="0.2">
      <c r="A233" s="24"/>
      <c r="B233" s="3"/>
      <c r="C233" s="3"/>
      <c r="D233" s="9"/>
      <c r="E233" s="4"/>
    </row>
    <row r="234" spans="1:5" s="5" customFormat="1" ht="17.45" customHeight="1" x14ac:dyDescent="0.2">
      <c r="A234" s="24"/>
      <c r="B234" s="3"/>
      <c r="C234" s="3"/>
      <c r="D234" s="9"/>
      <c r="E234" s="4"/>
    </row>
    <row r="235" spans="1:5" s="5" customFormat="1" ht="17.45" customHeight="1" x14ac:dyDescent="0.2">
      <c r="A235" s="24"/>
      <c r="B235" s="3"/>
      <c r="C235" s="3"/>
      <c r="D235" s="9"/>
      <c r="E235" s="4"/>
    </row>
    <row r="236" spans="1:5" s="5" customFormat="1" ht="17.45" customHeight="1" x14ac:dyDescent="0.2">
      <c r="A236" s="24"/>
      <c r="B236" s="3"/>
      <c r="C236" s="3"/>
      <c r="D236" s="9"/>
      <c r="E236" s="4"/>
    </row>
    <row r="237" spans="1:5" s="5" customFormat="1" ht="17.45" customHeight="1" x14ac:dyDescent="0.2">
      <c r="A237" s="24"/>
      <c r="B237" s="3"/>
      <c r="C237" s="3"/>
      <c r="D237" s="9"/>
      <c r="E237" s="4"/>
    </row>
    <row r="238" spans="1:5" s="5" customFormat="1" ht="17.45" customHeight="1" x14ac:dyDescent="0.2">
      <c r="A238" s="24"/>
      <c r="B238" s="3"/>
      <c r="C238" s="3"/>
      <c r="D238" s="9"/>
      <c r="E238" s="4"/>
    </row>
    <row r="239" spans="1:5" s="5" customFormat="1" ht="17.45" customHeight="1" x14ac:dyDescent="0.2">
      <c r="A239" s="24"/>
      <c r="B239" s="3"/>
      <c r="C239" s="3"/>
      <c r="D239" s="9"/>
      <c r="E239" s="4"/>
    </row>
    <row r="240" spans="1:5" s="5" customFormat="1" ht="17.45" customHeight="1" x14ac:dyDescent="0.2">
      <c r="A240" s="24"/>
      <c r="B240" s="3"/>
      <c r="C240" s="3"/>
      <c r="D240" s="9"/>
      <c r="E240" s="4"/>
    </row>
    <row r="241" spans="1:5" s="5" customFormat="1" ht="17.45" customHeight="1" x14ac:dyDescent="0.2">
      <c r="A241" s="24"/>
      <c r="B241" s="3"/>
      <c r="C241" s="3"/>
      <c r="D241" s="9"/>
      <c r="E241" s="4"/>
    </row>
    <row r="242" spans="1:5" s="5" customFormat="1" ht="17.45" customHeight="1" x14ac:dyDescent="0.2">
      <c r="A242" s="24"/>
      <c r="B242" s="3"/>
      <c r="C242" s="3"/>
      <c r="D242" s="9"/>
      <c r="E242" s="4"/>
    </row>
    <row r="243" spans="1:5" s="5" customFormat="1" ht="17.45" customHeight="1" x14ac:dyDescent="0.2">
      <c r="A243" s="24"/>
      <c r="B243" s="3"/>
      <c r="C243" s="3"/>
      <c r="D243" s="9"/>
      <c r="E243" s="4"/>
    </row>
    <row r="244" spans="1:5" s="5" customFormat="1" ht="17.45" customHeight="1" x14ac:dyDescent="0.2">
      <c r="A244" s="24"/>
      <c r="B244" s="3"/>
      <c r="C244" s="3"/>
      <c r="D244" s="9"/>
      <c r="E244" s="4"/>
    </row>
    <row r="245" spans="1:5" s="5" customFormat="1" ht="17.45" customHeight="1" x14ac:dyDescent="0.2">
      <c r="A245" s="24"/>
      <c r="B245" s="3"/>
      <c r="C245" s="3"/>
      <c r="D245" s="9"/>
      <c r="E245" s="4"/>
    </row>
    <row r="246" spans="1:5" s="5" customFormat="1" ht="17.25" customHeight="1" x14ac:dyDescent="0.2">
      <c r="A246" s="24"/>
      <c r="B246" s="3"/>
      <c r="C246" s="3"/>
      <c r="D246" s="9"/>
      <c r="E246" s="4"/>
    </row>
    <row r="247" spans="1:5" s="5" customFormat="1" ht="17.25" customHeight="1" x14ac:dyDescent="0.2">
      <c r="A247" s="24"/>
      <c r="B247" s="3"/>
      <c r="C247" s="3"/>
      <c r="D247" s="9"/>
      <c r="E247" s="4"/>
    </row>
    <row r="248" spans="1:5" s="5" customFormat="1" ht="17.25" customHeight="1" x14ac:dyDescent="0.2">
      <c r="A248" s="24"/>
      <c r="B248" s="3"/>
      <c r="C248" s="3"/>
      <c r="D248" s="9"/>
      <c r="E248" s="4"/>
    </row>
    <row r="249" spans="1:5" s="5" customFormat="1" ht="17.45" customHeight="1" x14ac:dyDescent="0.2">
      <c r="A249" s="24"/>
      <c r="B249" s="3"/>
      <c r="C249" s="3"/>
      <c r="D249" s="9"/>
      <c r="E249" s="4"/>
    </row>
    <row r="250" spans="1:5" s="5" customFormat="1" ht="17.45" customHeight="1" x14ac:dyDescent="0.2">
      <c r="A250" s="24"/>
      <c r="B250" s="3"/>
      <c r="C250" s="3"/>
      <c r="D250" s="9"/>
      <c r="E250" s="4"/>
    </row>
    <row r="251" spans="1:5" s="5" customFormat="1" ht="17.45" customHeight="1" x14ac:dyDescent="0.2">
      <c r="A251" s="24"/>
      <c r="B251" s="3"/>
      <c r="C251" s="3"/>
      <c r="D251" s="9"/>
      <c r="E251" s="4"/>
    </row>
    <row r="252" spans="1:5" s="5" customFormat="1" ht="17.45" customHeight="1" x14ac:dyDescent="0.2">
      <c r="A252" s="24"/>
      <c r="B252" s="3"/>
      <c r="C252" s="3"/>
      <c r="D252" s="9"/>
      <c r="E252" s="4"/>
    </row>
    <row r="253" spans="1:5" s="5" customFormat="1" ht="17.45" customHeight="1" x14ac:dyDescent="0.2">
      <c r="A253" s="24"/>
      <c r="B253" s="3"/>
      <c r="C253" s="3"/>
      <c r="D253" s="9"/>
      <c r="E253" s="4"/>
    </row>
    <row r="254" spans="1:5" s="5" customFormat="1" ht="17.45" customHeight="1" x14ac:dyDescent="0.2">
      <c r="A254" s="24"/>
      <c r="B254" s="3"/>
      <c r="C254" s="3"/>
      <c r="D254" s="9"/>
      <c r="E254" s="4"/>
    </row>
    <row r="255" spans="1:5" s="5" customFormat="1" ht="17.45" customHeight="1" x14ac:dyDescent="0.2">
      <c r="A255" s="24"/>
      <c r="B255" s="3"/>
      <c r="C255" s="3"/>
      <c r="D255" s="9"/>
      <c r="E255" s="4"/>
    </row>
    <row r="256" spans="1:5" s="5" customFormat="1" ht="17.45" customHeight="1" x14ac:dyDescent="0.2">
      <c r="A256" s="24"/>
      <c r="B256" s="3"/>
      <c r="C256" s="3"/>
      <c r="D256" s="9"/>
      <c r="E256" s="4"/>
    </row>
    <row r="257" spans="1:8" s="5" customFormat="1" ht="17.45" customHeight="1" x14ac:dyDescent="0.2">
      <c r="A257" s="24"/>
      <c r="B257" s="3"/>
      <c r="C257" s="3"/>
      <c r="D257" s="9"/>
      <c r="E257" s="4"/>
    </row>
    <row r="258" spans="1:8" s="5" customFormat="1" ht="17.45" customHeight="1" x14ac:dyDescent="0.2">
      <c r="A258" s="24"/>
      <c r="B258" s="3"/>
      <c r="C258" s="3"/>
      <c r="D258" s="9"/>
      <c r="E258" s="4"/>
    </row>
    <row r="259" spans="1:8" s="5" customFormat="1" ht="17.45" customHeight="1" x14ac:dyDescent="0.2">
      <c r="A259" s="24"/>
      <c r="B259" s="3"/>
      <c r="C259" s="3"/>
      <c r="D259" s="9"/>
      <c r="E259" s="4"/>
    </row>
    <row r="260" spans="1:8" s="5" customFormat="1" ht="17.45" customHeight="1" x14ac:dyDescent="0.2">
      <c r="A260" s="24"/>
      <c r="B260" s="3"/>
      <c r="C260" s="3"/>
      <c r="D260" s="9"/>
      <c r="E260" s="4"/>
    </row>
    <row r="261" spans="1:8" s="5" customFormat="1" ht="17.45" customHeight="1" x14ac:dyDescent="0.2">
      <c r="A261" s="24"/>
      <c r="B261" s="3"/>
      <c r="C261" s="3"/>
      <c r="D261" s="9"/>
      <c r="E261" s="4"/>
    </row>
    <row r="262" spans="1:8" s="5" customFormat="1" ht="17.45" customHeight="1" x14ac:dyDescent="0.2">
      <c r="A262" s="24"/>
      <c r="B262" s="3"/>
      <c r="C262" s="3"/>
      <c r="D262" s="9"/>
      <c r="E262" s="4"/>
    </row>
    <row r="263" spans="1:8" s="5" customFormat="1" ht="17.45" customHeight="1" x14ac:dyDescent="0.2">
      <c r="A263" s="24"/>
      <c r="B263" s="3"/>
      <c r="C263" s="3"/>
      <c r="D263" s="9"/>
      <c r="E263" s="4"/>
    </row>
    <row r="264" spans="1:8" s="5" customFormat="1" ht="17.45" customHeight="1" x14ac:dyDescent="0.2">
      <c r="A264" s="24"/>
      <c r="B264" s="3"/>
      <c r="C264" s="3"/>
      <c r="D264" s="9"/>
      <c r="E264" s="4"/>
    </row>
    <row r="265" spans="1:8" s="5" customFormat="1" ht="17.45" customHeight="1" x14ac:dyDescent="0.2">
      <c r="A265" s="24"/>
      <c r="B265" s="3"/>
      <c r="C265" s="3"/>
      <c r="D265" s="9"/>
      <c r="E265" s="4"/>
    </row>
    <row r="266" spans="1:8" s="5" customFormat="1" ht="17.45" customHeight="1" x14ac:dyDescent="0.2">
      <c r="A266" s="24"/>
      <c r="B266" s="3"/>
      <c r="C266" s="3"/>
      <c r="D266" s="9"/>
      <c r="E266" s="4"/>
    </row>
    <row r="267" spans="1:8" s="5" customFormat="1" ht="20.45" customHeight="1" x14ac:dyDescent="0.2">
      <c r="A267" s="24"/>
      <c r="B267" s="3"/>
      <c r="C267" s="3"/>
      <c r="D267" s="9"/>
      <c r="E267" s="4"/>
      <c r="H267" s="3"/>
    </row>
  </sheetData>
  <mergeCells count="13">
    <mergeCell ref="A7:E7"/>
    <mergeCell ref="A2:E2"/>
    <mergeCell ref="A3:E3"/>
    <mergeCell ref="A4:E4"/>
    <mergeCell ref="A5:E5"/>
    <mergeCell ref="A6:E6"/>
    <mergeCell ref="A202:E202"/>
    <mergeCell ref="A192:E192"/>
    <mergeCell ref="A193:E193"/>
    <mergeCell ref="A194:E194"/>
    <mergeCell ref="D199:E199"/>
    <mergeCell ref="D200:E200"/>
    <mergeCell ref="A201:E20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Enero</vt:lpstr>
      <vt:lpstr>Febrero</vt:lpstr>
      <vt:lpstr>Marzo</vt:lpstr>
      <vt:lpstr>Abril</vt:lpstr>
      <vt:lpstr>Mayo</vt:lpstr>
      <vt:lpstr>Junio</vt:lpstr>
      <vt:lpstr>Julio</vt:lpstr>
      <vt:lpstr>Agosto</vt:lpstr>
      <vt:lpstr>Septiembre</vt:lpstr>
      <vt:lpstr>Octubre</vt:lpstr>
      <vt:lpstr>Noviembre</vt:lpstr>
      <vt:lpstr>Diciembre</vt:lpstr>
      <vt:lpstr>Enero!Print_Area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Francis Castro Alvarado</cp:lastModifiedBy>
  <cp:lastPrinted>2024-02-23T18:26:40Z</cp:lastPrinted>
  <dcterms:created xsi:type="dcterms:W3CDTF">2020-07-10T15:15:55Z</dcterms:created>
  <dcterms:modified xsi:type="dcterms:W3CDTF">2025-01-09T12:43:19Z</dcterms:modified>
</cp:coreProperties>
</file>