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\AppData\Local\Temp\scp48574\html\transparencia\phocadownload\ComprasYContrataciones\EstadoDeCuentaDeSuplidores\2024\PagosProveedores\"/>
    </mc:Choice>
  </mc:AlternateContent>
  <xr:revisionPtr revIDLastSave="0" documentId="13_ncr:1_{CAB9D2C3-279B-47ED-8205-9B710600CAB1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_FilterDatabase" localSheetId="0" hidden="1">Enero!$A$9:$Z$9</definedName>
    <definedName name="_xlnm.Print_Area" localSheetId="0">Enero!$A$1:$I$44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2" l="1"/>
  <c r="E35" i="12"/>
  <c r="G28" i="11"/>
  <c r="E28" i="11"/>
  <c r="G23" i="10"/>
  <c r="E23" i="10"/>
  <c r="G29" i="9"/>
  <c r="E29" i="9"/>
  <c r="G37" i="8"/>
  <c r="E37" i="8"/>
  <c r="G32" i="7"/>
  <c r="E32" i="7"/>
  <c r="G32" i="6"/>
  <c r="E32" i="6"/>
  <c r="G26" i="5"/>
  <c r="E26" i="5"/>
  <c r="G36" i="4"/>
  <c r="E36" i="4"/>
  <c r="G32" i="3"/>
  <c r="E32" i="3"/>
  <c r="G13" i="2"/>
  <c r="E13" i="2"/>
  <c r="G30" i="1"/>
  <c r="E30" i="1"/>
</calcChain>
</file>

<file path=xl/sharedStrings.xml><?xml version="1.0" encoding="utf-8"?>
<sst xmlns="http://schemas.openxmlformats.org/spreadsheetml/2006/main" count="1298" uniqueCount="521">
  <si>
    <t>REPÚBLICA DOMINICANA</t>
  </si>
  <si>
    <t>MERCADOS DOMINICANOS DE ABASTO AGROPECUARIO</t>
  </si>
  <si>
    <t>MERCADOM</t>
  </si>
  <si>
    <t>Administrador General</t>
  </si>
  <si>
    <t>SÓCRATES DÍAZ CASTILLO</t>
  </si>
  <si>
    <t xml:space="preserve">                        TOTAL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</si>
  <si>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</si>
  <si>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</si>
  <si>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</si>
  <si>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</si>
  <si>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</si>
  <si>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</si>
  <si>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t>ESTADO (COMPLETADO, PENDIENTE O ATRASADO)</t>
  </si>
  <si>
    <t>COMPLETADO</t>
  </si>
  <si>
    <t xml:space="preserve">
PROVEEDOR
</t>
  </si>
  <si>
    <t xml:space="preserve">
CONCEPTO</t>
  </si>
  <si>
    <t xml:space="preserve">               DULCE MONTILLA  </t>
  </si>
  <si>
    <t>MARCELLE RODRIGUEZ</t>
  </si>
  <si>
    <t xml:space="preserve"> División de Contabilidad</t>
  </si>
  <si>
    <t xml:space="preserve">                Directora Financiera</t>
  </si>
  <si>
    <t>E&amp;R Fumiplag Pest Control, SRL</t>
  </si>
  <si>
    <t>PAGOS A PROVEEDORES</t>
  </si>
  <si>
    <t>Goclean, SRL</t>
  </si>
  <si>
    <t>Praline Caterers &amp; Bakery, SRL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</si>
  <si>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ENERO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</si>
  <si>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METRO TECNOLOGIA SRL</t>
  </si>
  <si>
    <t>Grupo La Tinaja de Germo, EIRL</t>
  </si>
  <si>
    <t>RAYFI ALBERTO LUIS</t>
  </si>
  <si>
    <t>MC Promotions &amp; Services, SRL</t>
  </si>
  <si>
    <t>Maderera Yamelis y Asociados, SRL</t>
  </si>
  <si>
    <t>A. Cosine, SRL</t>
  </si>
  <si>
    <t>Visual Image, SRL</t>
  </si>
  <si>
    <t>Jace MJ, SRL</t>
  </si>
  <si>
    <t>Provesol Proveedores de Soluciones, SRL</t>
  </si>
  <si>
    <t>Comercial Dahian, SRL</t>
  </si>
  <si>
    <t>B1500000063</t>
  </si>
  <si>
    <t>B1500000603</t>
  </si>
  <si>
    <t>B1500000639</t>
  </si>
  <si>
    <t>B1500000092</t>
  </si>
  <si>
    <t>B1500000101</t>
  </si>
  <si>
    <t>B1500000262</t>
  </si>
  <si>
    <t>B1500000104</t>
  </si>
  <si>
    <t>B1500000036</t>
  </si>
  <si>
    <t>B1500000421</t>
  </si>
  <si>
    <t>B1500000118</t>
  </si>
  <si>
    <t>B1500000002</t>
  </si>
  <si>
    <t>B1500000268</t>
  </si>
  <si>
    <t>B1500000356</t>
  </si>
  <si>
    <t>B1500000003</t>
  </si>
  <si>
    <t>B1500000007</t>
  </si>
  <si>
    <t>B1500000093</t>
  </si>
  <si>
    <t>B1500001383</t>
  </si>
  <si>
    <t>B1500000287</t>
  </si>
  <si>
    <t>B1500000071</t>
  </si>
  <si>
    <t>B1500000119</t>
  </si>
  <si>
    <t>Adquisición de Cámaras de Seguridad; para ser utilizadas en la Institución.</t>
  </si>
  <si>
    <t>Adquisición de Cámaras de Seguridad y Antenas; para ser utilizadas en la Institución.</t>
  </si>
  <si>
    <t>Servicios de almuerzos a personal operativo de esta Institución que labora en horario corrido; correspondiente al mes de Septiembre del  2023.</t>
  </si>
  <si>
    <t>Servicio de Publicidad Institucional en periodo digital www.noticiassentreredes.com; correspondiente al mes de Octubre del 2023.</t>
  </si>
  <si>
    <t>Servicio de publicidad televisiva en los programas Sin Cortes y La Hora de Consuelo; correspondiente al periodo del 04 de Octubre al 04 de Noviembre del 2023.</t>
  </si>
  <si>
    <t>Servicio de Publicidad Institucional en el periódico digital www.noticiassentreredes.com; correspondiente al mes de   Noviembre del 2023.</t>
  </si>
  <si>
    <t>Servicio de almuerzos a personal de esta Institución; correspondiente del 1 hasta el 7 de Noviembre 2023.</t>
  </si>
  <si>
    <t>Servicios de fumigación y tratamiento contra roedores en MERCADOM y el Merca Santo Domingo; Correspondiente al periodo del 27 de Octubre al 27 de Noviembre del 2023.</t>
  </si>
  <si>
    <t>Avance del 20% por Construcción de Verja Perimetral en el Merca Santo Domingo.</t>
  </si>
  <si>
    <t>Servicio de refrigerios ofrecidos a nuestros colaboradores con motivo del encendido de nuestro árbol navideño.</t>
  </si>
  <si>
    <t>Servicio de publicidad televisiva en los programas Sin Cortes y La Hora de Consuelo; correspondiente al periodo del 04 de Noviembre al 04 de Diciembre del 2023.</t>
  </si>
  <si>
    <t>Servicio de Publicidad Televisiva en los programas Sobrevivientes, Conclusiones, De La Semana y al Filo transmitidos por VTV canal 32, 4 cuñas semanales; correspondiente al mes de Noviembre del 2023.</t>
  </si>
  <si>
    <t>Servicio de almuerzos a personal administrativo que labora en horario corrido, correspondiente al mes de Noviembre del 2023.</t>
  </si>
  <si>
    <t>Servicios de Reparación del Tren Delantero, del autobús marca Toyota Coaster, chasis No. JTGFB513401064142, propiedad de la Institución.</t>
  </si>
  <si>
    <t>Servicio de almuerzo a personal operativo de esta Institución que labora en horario corrido; correspondiente al mes de Noviembre del 2023.</t>
  </si>
  <si>
    <t>Alquiler de Grúa articulada con canasto por un periodo de 5 días, para la instalación de cámaras en el perímetro del Merca Santo Domingo.</t>
  </si>
  <si>
    <t>Servicios de limpieza, ornato y recolección de desechos sólidos de las Naves del Merca Santo Domingo y MERCADOM; correspondiente al periodo del 17 de Noviembre al 17 de Diciembre del 2023.</t>
  </si>
  <si>
    <t>Servicio montaje de evento para actividad de integración de nuestros colaboradores que incluyó almuerzo tipo buffet, personal de animación y camareros; la misma fue realizada el día 15 de Diciembre del 2023.</t>
  </si>
  <si>
    <t>1ra Cubicación correspondiente al 85% de la Construcción de Verja Perimetral en el Merca Santo Domingo.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</si>
  <si>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FEBRERO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</si>
  <si>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SGACEDOM</t>
  </si>
  <si>
    <t>Derecho de autor por comunicación publica de obras musicales; correspondiente al mes de Enero del 2024.</t>
  </si>
  <si>
    <t>B1500000241</t>
  </si>
  <si>
    <t>Servicio de publicidad Televisiva en los programas: Sin Corte y La Hora de Consuelo, correspondiente del 04/12/2023 al 04/01/2024.</t>
  </si>
  <si>
    <t>B1500000271</t>
  </si>
  <si>
    <t>DOMINET, SRL</t>
  </si>
  <si>
    <t>Servicio de Renovación de Web Hosting Intitucional correspondiente al año 2023.</t>
  </si>
  <si>
    <t>B1500000094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</si>
  <si>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MARZO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</si>
  <si>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Ecochem, SRL</t>
  </si>
  <si>
    <t>Adquisición de Suministros de Limpieza Especializados para ser utilizados en la limpieza e higiene del Merca Santo Domingo.</t>
  </si>
  <si>
    <t>B1500000131</t>
  </si>
  <si>
    <t>B1500000150</t>
  </si>
  <si>
    <t>Columbus Networks Dominicana, S.A</t>
  </si>
  <si>
    <t>Servicios de Fibra Óptica Correspondiente a Enero 2024.</t>
  </si>
  <si>
    <t>B1500005149</t>
  </si>
  <si>
    <t>Servicio de Limpieza y Ornato y Recolección Desechos Sólidos, Correspondiente del 17/Dic/2023 al 17/Ene/2024.</t>
  </si>
  <si>
    <t>B1500000368</t>
  </si>
  <si>
    <t>Derecho de Autor por Comunicación Publica de Obras Musicales, Correspondiente al Mes de Febrero 2024.</t>
  </si>
  <si>
    <t>B1500000243</t>
  </si>
  <si>
    <t>Servicios de fumigación y tratamiento contra roedores en MERCADOM y el Merca Santo Domingo; Correspondiente al periodo del 27 de noviembre al 27 de diciembre del 2023.</t>
  </si>
  <si>
    <t>B1500000437</t>
  </si>
  <si>
    <t>Servicios de fumigación y tratamiento contra roedores en MERCADOM y el Merca Santo Domingo; Correspondiente al periodo del 27 de diciembre 2023 al 27 de enero del 2024.</t>
  </si>
  <si>
    <t>B1500000443</t>
  </si>
  <si>
    <t>Servicio de publicidad Televisiva en los programas: Sin Corte y La Hora de Consuelo, correspondiente del 04/enero/2024 al 04/febrero/2024.</t>
  </si>
  <si>
    <t>B1500000273</t>
  </si>
  <si>
    <t>Sigma Petroleum Corp, SAS</t>
  </si>
  <si>
    <t>Adquisición de Tickets de combustibles prepagados para ser entregados a los Funcionarios y Encargados Departamentales de esta Institución; correspondiente al trimestre Febrero a Abril del 2024.</t>
  </si>
  <si>
    <t>B1500050282</t>
  </si>
  <si>
    <t>GTG Industrial, SRL</t>
  </si>
  <si>
    <t>Compra de productos de limpieza, para el trimestre enero – marzo del 2024.</t>
  </si>
  <si>
    <t>B1500003958</t>
  </si>
  <si>
    <t>Grupo Brizatlantica del Caribe, SRL</t>
  </si>
  <si>
    <t>Compra de insumos, para el trimestre enero – marzo del 2024.</t>
  </si>
  <si>
    <t>B1500000361</t>
  </si>
  <si>
    <t>Servicios de Almuerzo a personal operativo de la institución, correspondiente al mes de diciembre 2023.</t>
  </si>
  <si>
    <t>Servicio de almuerzos a personal administrativo, correspondiente al mes de diciembre 2023.</t>
  </si>
  <si>
    <t>B1500000004</t>
  </si>
  <si>
    <t>Servicio de Limpieza General, Ornato y Recolección de Desechos Sólidos de las Naves del Merca Santo Domingo y MERCADOM; correspondiente al periodo del 17 de Enero al 17 de Febrero del 2024.</t>
  </si>
  <si>
    <t>B1500000370</t>
  </si>
  <si>
    <t>Servicio de almuerzos a personal administrativo, correspondiente al mes de enero 2024.</t>
  </si>
  <si>
    <t>B1500000005</t>
  </si>
  <si>
    <t>Expert Cleaner SQE, SRL</t>
  </si>
  <si>
    <t>Adquisición de maquina fregadora, restregadora de pisos.</t>
  </si>
  <si>
    <t>B1500000100</t>
  </si>
  <si>
    <t>Servicio de publicidad televisiva consistente en 4 cuñas semanales en los programas: Sobrevivientes, Conclusiones, De la Semana, , Al Filo, transmitidos por VTV Canal 32, correspondiente al mes de diciembre 2023.</t>
  </si>
  <si>
    <t>Ramirez &amp; Mojica Envoy Pack Courier Express, SRL</t>
  </si>
  <si>
    <t>Adquisición de Equipos de Tecnología y Aparatos Audiovisuales.</t>
  </si>
  <si>
    <t>B1500002166</t>
  </si>
  <si>
    <t>Adquisición Fundas Plásticas para ser utilizadas en la Institución.</t>
  </si>
  <si>
    <t>B1500003929</t>
  </si>
  <si>
    <t>Servicio de publicidad televisiva consistente en 4 cuñas semanales en los programas: Sobrevivientes, Conclusiones, De la Semana, Al Filo, transmitidos por VTV Canal 32, correspondiente al mes de enero 2024.</t>
  </si>
  <si>
    <t>B1500000363</t>
  </si>
  <si>
    <t>Refrielectro Felipe (REFELCA), SRL</t>
  </si>
  <si>
    <t>Avance del 20% por Instalación y Puesta en Funcionamiento de Aire Acondicionado.</t>
  </si>
  <si>
    <t>B1500000014</t>
  </si>
  <si>
    <t>Servicio de publicidad Televisiva en los programas: Sin Corte y La Hora de Consuelo, correspondiente del 05/02/2024 al 05/03/2024.</t>
  </si>
  <si>
    <t>B1500000274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</si>
  <si>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ABRIL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</si>
  <si>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 xml:space="preserve">Adquisición de productos desechables, para ser utilizados en la Institución. </t>
  </si>
  <si>
    <t>B1500003949</t>
  </si>
  <si>
    <t>-</t>
  </si>
  <si>
    <t>Raysa Electro Industrial, SRL</t>
  </si>
  <si>
    <t>Servicio de alquiler de transformador PAD MOUTED de 50 KVA.</t>
  </si>
  <si>
    <t>B1500001180</t>
  </si>
  <si>
    <t>Servicios de Almuerzo a personal operativo de la institución, correspondiente al mes de enero 2024.</t>
  </si>
  <si>
    <t>B1500000095</t>
  </si>
  <si>
    <t>INVERSIONES FURO, EIRL</t>
  </si>
  <si>
    <t>Adquisición de Materiales Eléctricos para la instalación de cámaras de seguridad.</t>
  </si>
  <si>
    <t>B1500000018</t>
  </si>
  <si>
    <t>ST CROIX, SRL</t>
  </si>
  <si>
    <t>Adquisición de Herramientas menores de Jardinería.</t>
  </si>
  <si>
    <t>B1500000490</t>
  </si>
  <si>
    <t>Adquisición de Suministros y Equipos de Seguridad, para ser utilizados en la Institución.</t>
  </si>
  <si>
    <t>B1500000037</t>
  </si>
  <si>
    <t>Adquisición de Tickets prepagados de Combustible para cubrir las necesidades de índole operacional de la Institución, Sujeto a Liquidación.</t>
  </si>
  <si>
    <t>B1500051720</t>
  </si>
  <si>
    <t>Velez Import, SRL</t>
  </si>
  <si>
    <t>Compra de Materiales de Oficina para el trimestre Enero – Marzo 2024.</t>
  </si>
  <si>
    <t>B1500000925</t>
  </si>
  <si>
    <t>Compra de Materiales de Limpieza é Higiene, para ser utilizados en el Merca de Santo Domingo.</t>
  </si>
  <si>
    <t>B1500001170</t>
  </si>
  <si>
    <t>Marhen Company, SRL</t>
  </si>
  <si>
    <t>Adquisición de Supresores Eléctricos de 63 AMP a 120 voltios, para la seguridad de cámaras.</t>
  </si>
  <si>
    <t>B1500000176</t>
  </si>
  <si>
    <t>BEST SUPPLY SRL</t>
  </si>
  <si>
    <t>Compra de 2 Cajas de Rollos de Papel Térmicos 3 1/8 A10-00478; para ser utilizada en la división de cobros.</t>
  </si>
  <si>
    <t>B1500001820</t>
  </si>
  <si>
    <t>Adquisición de Materiales eléctricos, para ser utilizados en el nuevo sistema de aire acondicionado del 3re nivel del Edificio Administrativo.</t>
  </si>
  <si>
    <t>B1500001220</t>
  </si>
  <si>
    <t>Servicio de Publicidad Institucional en Periódico Digital www.noticiasentreredes.com; correspondiente al mes de diciembre 2023.</t>
  </si>
  <si>
    <t>B1500001072</t>
  </si>
  <si>
    <t>Laboratorios Orbis, SA</t>
  </si>
  <si>
    <t>Servicios de Suministro de agua en botellones con capacidad de 5 galones para uso de consumo de nuestros colaboradores.</t>
  </si>
  <si>
    <t>B1500001982</t>
  </si>
  <si>
    <t>Galen Office Supply, SRL</t>
  </si>
  <si>
    <t>Adquisición de Toners, para ser usadas en las impresoras de la Institución.</t>
  </si>
  <si>
    <t>B1500000296</t>
  </si>
  <si>
    <t>Tonos &amp; Colores, SRL</t>
  </si>
  <si>
    <t>Compra de Pintura y Utensilios, para ser utilizados en el embellecimiento del Edificio Administrativo, y los ruedos de todas las Naves, Carritos tipo supermercado, Señalización de calles y Parqueos.</t>
  </si>
  <si>
    <t>B1500001263</t>
  </si>
  <si>
    <t>B1500001416</t>
  </si>
  <si>
    <t>Xavsha Multiservices, SRL</t>
  </si>
  <si>
    <t>Compra de insumos, para el trimestre enero - marzo del 2024.</t>
  </si>
  <si>
    <t>B1500000144</t>
  </si>
  <si>
    <t>Adquisición de Materiales eléctricos, para ser utilizados en las Naves F1, F2, F3, F4, SP, PT y en el Edificio Administrativo del Merca Santo Domingo.</t>
  </si>
  <si>
    <t>B1500001222</t>
  </si>
  <si>
    <t>Adquisición de Materiales eléctricos, para ser utilizados en la alimentación eléctrica del transformador que corresponde a la bomba sumergible que abastece al Merca Santo Domingo.</t>
  </si>
  <si>
    <t>B1500001166</t>
  </si>
  <si>
    <t>Servicios de fibra óptica correspondiente al mes de febrero del 2024.</t>
  </si>
  <si>
    <t>B1500005240</t>
  </si>
  <si>
    <t>Galet, S.R.L</t>
  </si>
  <si>
    <t>Servicio por Trabajos de instalación de boquillas y canaletas en la nave PT.</t>
  </si>
  <si>
    <t>B1500000009</t>
  </si>
  <si>
    <t>Servicios de Fumigación y Tratamiento contra Roedores en MERCADOM y el Merca Santo Domingo; Correspondiente al periodo del 03 de Febrero al 03 de Marzo del 2024.</t>
  </si>
  <si>
    <t>B1500000454</t>
  </si>
  <si>
    <t>Servicios de Limpieza General, Ornato y Recolección de Desechos Sólidos de las Naves del Merca Santo Domingo y MERCADOM; correspondiente al periodo del 17 de febrero al 17 de Marzo 2024.</t>
  </si>
  <si>
    <t>B1500000372</t>
  </si>
  <si>
    <t>Adquisición de Tickets prepagados de Combustible para cubrir las necesidades de índole operacional de la Institución, del trimestre febrero – Abril 2024; Sujeto a Liquidación.</t>
  </si>
  <si>
    <t>B1500050401</t>
  </si>
  <si>
    <t>Constructora REMD, SRL</t>
  </si>
  <si>
    <t>Cubicación Final correspondiente al 30% de la Construcción de un Techado para Camiones en el Merca Santo Domingo.</t>
  </si>
  <si>
    <t>B1500001132</t>
  </si>
  <si>
    <t>Director General</t>
  </si>
  <si>
    <t xml:space="preserve">                Encargada Financiera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</si>
  <si>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MAYO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</si>
  <si>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Servicios de fibra óptica; correspondiente al mes de abril del 2024.</t>
  </si>
  <si>
    <t>B1500005442</t>
  </si>
  <si>
    <t>Ambella Ingeniería, SRL</t>
  </si>
  <si>
    <t>Avance del 20% por remozamiento del Peaje en Merca Santo Domingo.</t>
  </si>
  <si>
    <t>B1500000001</t>
  </si>
  <si>
    <t>Servicios de fumigación y tratamiento contra roedores en MERCADOM y el Merca Santo Domingo; Correspondiente al periodo del 03 de Marzo al 03 de Abril del 2024.</t>
  </si>
  <si>
    <t>B1500000459</t>
  </si>
  <si>
    <t>Ricoh Dominicana, SRL</t>
  </si>
  <si>
    <t>Adquisición de Toners de Tinta para ser utilizados en la Institución.</t>
  </si>
  <si>
    <t>B1500001097</t>
  </si>
  <si>
    <t>CF Circuito Ferretero, SRL</t>
  </si>
  <si>
    <t>Adquisición de Accesorios Eléctricos, para ser utilizados en las instalaciones de cámaras de seguridad en el perímetro del Merca Santo Domingo.</t>
  </si>
  <si>
    <t>B1500000043</t>
  </si>
  <si>
    <t>Servicios de Limpieza General, Ornato y Recolección de Desechos Sólidos de las Naves del Merca Santo Domingo y MERCADOM; correspondiente al periodo del 17 de Marzo al 17 de Abril 2024.</t>
  </si>
  <si>
    <t>B1500000381</t>
  </si>
  <si>
    <t>Blending Light Productions, SRL</t>
  </si>
  <si>
    <t>Servicio de colocación de 12 cuñas de publicidad en televisión digital en el medio 849 Alcarrizos Live Estudios, durante el programa Aprovechando en Tapón, Transmitido los Sábados de 12:00 a 2:00 PM.</t>
  </si>
  <si>
    <t xml:space="preserve">B1500000028 </t>
  </si>
  <si>
    <t>Servicio de publicidad Televisiva en los programas: Sin Corte y La Hora de Consuelo, correspondiente del 05/marzo/2024 al 05/abril/2024.</t>
  </si>
  <si>
    <t>B1500000277</t>
  </si>
  <si>
    <t>Printpaint Balbi, SRL</t>
  </si>
  <si>
    <t>Adquisición de 6 Polos con cuello serigrafiados con el logo de la Institución, para ser utilizados por el personal de Almacén.</t>
  </si>
  <si>
    <t>B1500000184</t>
  </si>
  <si>
    <t>Servicio de publicidad televisiva consistente en 4 cuñas semanales en los programas: Sobrevivientes, Conclusiones, De la Semana, Al Filo, transmitidos por VTV Canal 32, correspondiente al mes de febrero 2024.</t>
  </si>
  <si>
    <t>B1500000379</t>
  </si>
  <si>
    <t>Adquisición de compra de 50 Cajas de Cartón para archivar; para ser utilizados en la División de Contabilidad.</t>
  </si>
  <si>
    <t>B1500000792</t>
  </si>
  <si>
    <t>Servicio de fibra óptica correspondiente al mes de marzo del 2024.</t>
  </si>
  <si>
    <t>B1500005342</t>
  </si>
  <si>
    <t>Servicios de Almuerzo a personal operativo de la institución, correspondiente al mes de febrero 2024.</t>
  </si>
  <si>
    <t>B1500000096</t>
  </si>
  <si>
    <t>Impresos Yeddy, SRL</t>
  </si>
  <si>
    <t>Adquisición de Formularios de Entrada y Salida, de productos, Agrícolas, Pecuarios, Embutidos, Lácteos y Huevos.</t>
  </si>
  <si>
    <t>Nicole And Nicole Supply, SRL</t>
  </si>
  <si>
    <t>Adquisición de Bomba Sumergible “Pozo Tubular 5 HP, Modelo 60G50” y Motor Eléctrico (repuesto), “EG 4 Pulgadas Motor 5 HP PH1, 220V 60HZ.</t>
  </si>
  <si>
    <t>B1500000169</t>
  </si>
  <si>
    <t>Transporte &amp; Excavaciones Camila &amp; Elian-Beltre, SRL</t>
  </si>
  <si>
    <t xml:space="preserve">Alquiler de retro pala, para trabajos de remoción de tierra, retiro de capa vegetal, limpieza de área de drenaje pluvial y excavación para el drenaje pluvial del deposito de basura ubicado en el  situado del Merca Santo Domingo. </t>
  </si>
  <si>
    <t>B1500000108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</si>
  <si>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JUNIO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</si>
  <si>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COMPANIA DOMINICANA DE TELEFONOS C POR A</t>
  </si>
  <si>
    <t>Servicios de Flotas asignadas a funcionarios y empleados, correspondiente al mes de Abril del 2024.</t>
  </si>
  <si>
    <t>E450000042258</t>
  </si>
  <si>
    <t>Servicios Telefónicos y Hosted PBX de las Oficinas Administrativas; Correspondiente a Abril del 2024.</t>
  </si>
  <si>
    <t>E450000041999</t>
  </si>
  <si>
    <t>DELICIAS DLM, SRL</t>
  </si>
  <si>
    <t>Servicio de almuerzos a personal administrativo, correspondiente al mes de marzo 2024.</t>
  </si>
  <si>
    <t>B1500000384</t>
  </si>
  <si>
    <t>Servicio de almuerzos a personal administrativo, correspondiente al mes de febrero 2024.</t>
  </si>
  <si>
    <t>B1500000382</t>
  </si>
  <si>
    <t>Servicios de fumigación y tratamiento contra roedores en MERCADOM y el Merca Santo Domingo; Correspondiente al periodo del 03 de Abril al 03 de Mayo del 2024.</t>
  </si>
  <si>
    <t>B1500000473</t>
  </si>
  <si>
    <t>Constructora Bella Lagos, SRL</t>
  </si>
  <si>
    <t>Diseño y decoración en el espacio de la Recepción del primer nivel y la Oficina de Libre Acceso a la Información del Edificio Administrativo del Merca Santo Domingo</t>
  </si>
  <si>
    <t>Servicio de reparación del vehículo marca Mitsubishi Montero, Placa No. G093569, utilizado para brindar servicio de mensajería y gestiones institucionales.</t>
  </si>
  <si>
    <t>B1500000008</t>
  </si>
  <si>
    <t>Adquisición de Estante de Metal, 2M Altura, 0.90M Largo, 0.40 Prof, 6NIN.</t>
  </si>
  <si>
    <t>B1500001443</t>
  </si>
  <si>
    <t>TRANSCARIBBEAN CRDH CORP, SRL</t>
  </si>
  <si>
    <t>Avance del 20% por rehabilitación de baños en las naves F1, F2, F3, F4 y Edificio Administrativo de Merca Santo Domingo.</t>
  </si>
  <si>
    <t>Escuela Europea de Gerencia RD, SRL</t>
  </si>
  <si>
    <t>Servicios de capacitación a personal de esta Institución.</t>
  </si>
  <si>
    <t>B1500000312</t>
  </si>
  <si>
    <t>Servicio de publicidad Televisiva en los programas: Sin Corte y La Hora de Consuelo, correspondiente del 05/abril/2024 al 05/mayo/2024.</t>
  </si>
  <si>
    <t>B1500000279</t>
  </si>
  <si>
    <t>BERNARDO SANCHEZ RODRIGUEZ</t>
  </si>
  <si>
    <t>Servicio de publicidad Televisiva de 5 cuñas audiovisuales en el programa "Crónica de la Semana", por Éxito Visión; Correspondiente al mes de marzo 2024.</t>
  </si>
  <si>
    <t>B1500000006</t>
  </si>
  <si>
    <t>Grupo Irmaceli Services, SRL</t>
  </si>
  <si>
    <t>Servicio de recarga de extintores.</t>
  </si>
  <si>
    <t>B1500000221</t>
  </si>
  <si>
    <t>Adquisición de compra de filtros y aceites para realizar mantenimiento a planta eléctrica propiedad de esta institución.</t>
  </si>
  <si>
    <t>Daf Trading, SRL</t>
  </si>
  <si>
    <t>Adquisición de compra de 12 Neumáticos 700R16 14L GoodYear, y 2 Baterias ME31P17/12 LTH.</t>
  </si>
  <si>
    <t>B1500001699</t>
  </si>
  <si>
    <t>Servicios de Almuerzo a personal operativo de la institución, correspondiente al mes de marzo 2024.</t>
  </si>
  <si>
    <t>B1500000097</t>
  </si>
  <si>
    <t>CAASD</t>
  </si>
  <si>
    <t>Servicio de Suministro de Agua Potable; correspondiente al mes de Mayo 2024.</t>
  </si>
  <si>
    <t>B1500140481</t>
  </si>
  <si>
    <t>Servicios de alquiler de Retroexcavadora para remoción de tierra, retiro de capa vegetal y limpieza de desechos sólidos del Merca Santo Domingo.</t>
  </si>
  <si>
    <t>B1500000109</t>
  </si>
  <si>
    <t>Servicios Telefónicos y Hosted PBX de las Oficinas Administrativas Correspondiente a Mayo del 2024.</t>
  </si>
  <si>
    <t>E450000044498</t>
  </si>
  <si>
    <t>Servicios de Flotas asignadas a funcionarios y empleados, correspondiente al mes de Mayo del 2024.</t>
  </si>
  <si>
    <t>E450000044757</t>
  </si>
  <si>
    <t>Servicios de fumigación y tratamiento contra roedores en MERCADOM y el Merca Santo Domingo; Correspondiente al periodo del 03 de Mayo al 03 de Junio del 2024.</t>
  </si>
  <si>
    <t>B1500000493</t>
  </si>
  <si>
    <t>Ingenium Solutions, SRL</t>
  </si>
  <si>
    <t>Servicio de renovación de licencia Firewall Fortigate 60E, No. de serie FGT60E40Q17012443.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</si>
  <si>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AGOSTO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</si>
  <si>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Ecochem, S.R.L.</t>
  </si>
  <si>
    <t>Adquisición de Suministros de Limpieza Especializados, para ser utilizados en esta Institución.</t>
  </si>
  <si>
    <t>B1500000168</t>
  </si>
  <si>
    <t>Compañía Dominicana De Teléfonos C Por A</t>
  </si>
  <si>
    <t>Servicios de Flotas asignadas a funcionarios y empleados, correspondiente al mes de junio del 2024.</t>
  </si>
  <si>
    <t>E450000047347</t>
  </si>
  <si>
    <t>Servicios Telefónicos y Hosted PBX de las Oficinas Administrativas Correspondiente a junio del 2024.</t>
  </si>
  <si>
    <t>E450000047091</t>
  </si>
  <si>
    <t>Galen Office Supply, S.R.L.</t>
  </si>
  <si>
    <t>Adquisición de Suministros Tecnológicos, para ser utilizados en las Oficinas de esta Institución.</t>
  </si>
  <si>
    <t>B1500000326</t>
  </si>
  <si>
    <t>Ramírez &amp; Mojica Envoy Pack Courier Express, S.R.L.</t>
  </si>
  <si>
    <t>Adquisición de Suministros y Mobiliario de Oficina, para ser utilizados en la División de Contabilidad de esta Institución.</t>
  </si>
  <si>
    <t>B1500002409</t>
  </si>
  <si>
    <t>Sigma Petroleum Corp, Sas</t>
  </si>
  <si>
    <t>Adquisición de Tickets prepagados de Combustible para uso de los Funcionarios de esta Institución, correspondiente al trimestre mayo – julio 2024.</t>
  </si>
  <si>
    <t>B1500052083</t>
  </si>
  <si>
    <t>Adquisición de 15 Toners de Tinta para impresora EPSON.</t>
  </si>
  <si>
    <t>B1500000325</t>
  </si>
  <si>
    <t>Printpaint Balbi, S.R.L.</t>
  </si>
  <si>
    <t>Adquisición de 4 placas de reconocimiento, para ser entregadas a productores del Merca Santo Domingo.</t>
  </si>
  <si>
    <t>B1500000192</t>
  </si>
  <si>
    <t>Delicias Dlm, S.R.L.</t>
  </si>
  <si>
    <t>Servicio de almuerzos a personal administrativo, correspondiente al mes de mayo 2024.</t>
  </si>
  <si>
    <t>B1500000397</t>
  </si>
  <si>
    <t>E&amp;R Fumiplag Pest Control, S.R.L.</t>
  </si>
  <si>
    <t>Servicios de fumigación y tratamiento contra roedores en MERCADOM y el Merca Santo Domingo; Correspondiente al periodo del 03 de Junio al 03 de Julio del 2024.</t>
  </si>
  <si>
    <t>B1500000507</t>
  </si>
  <si>
    <t>Adquisición de Mobiliario y Equipos Electrónicos de Oficina, para ser utilizados en el Departamento de Recursos Humanos de esta Institución.</t>
  </si>
  <si>
    <t>B1500002418</t>
  </si>
  <si>
    <t>Tonos &amp; Colores, S.R.L.</t>
  </si>
  <si>
    <t>Pago factura NCF B1500001334, Por concepto de aApara ser utilizados en los Carritos tipo supermercados del Merca Santo Domingo.</t>
  </si>
  <si>
    <t>B1500001334</t>
  </si>
  <si>
    <t>De Ecológico C&amp;Z, S.R.L.</t>
  </si>
  <si>
    <t>Adquisición de Suministros de Limpieza Especializados 16 Galones de Fungivol D7 desinfectante.</t>
  </si>
  <si>
    <t>B1500000013</t>
  </si>
  <si>
    <t>Grupo La Tinaja De Germo, E.I.R.L.</t>
  </si>
  <si>
    <t>Servicios de Almuerzo a personal operativo de la Institución, correspondiente al mes de mayo 2024.</t>
  </si>
  <si>
    <t>B1500000099</t>
  </si>
  <si>
    <t>Bernardo Sanchez Rodriguez</t>
  </si>
  <si>
    <t>Servicio de publicidad Televisiva de 5 cuñas audiovisuales por Éxito Visión; Correspondiente al mes de mayo 2024.</t>
  </si>
  <si>
    <t>Max Comercial S A</t>
  </si>
  <si>
    <t>Compra de Materiales de Limpieza e Higiene, para ser utilizados en Mercadom y el Merca de Santo Domingo.</t>
  </si>
  <si>
    <t>B1500001076</t>
  </si>
  <si>
    <t>Helenia Informática, S.R.L.</t>
  </si>
  <si>
    <t>Servicios de soporte Informático Sistema Contable.</t>
  </si>
  <si>
    <t>B1500000067</t>
  </si>
  <si>
    <t>Gtg Industrial, S.R.L.</t>
  </si>
  <si>
    <t>Adquisición de ambientadores aromatizados para ser utilizados en la Institución.</t>
  </si>
  <si>
    <t>B1500000480</t>
  </si>
  <si>
    <t>Adquisición de Tickets prepagados de Combustible para uso de índole operacional, correspondiente al trimestre Agosto - Octubre 2024, Sujeto a Liquidación.</t>
  </si>
  <si>
    <t>B1500052359</t>
  </si>
  <si>
    <t>Adquisición de 25 Resmas de Papel Timbradas 8.5*11, para ser utilizadas en la Institución.</t>
  </si>
  <si>
    <t>B1500000194</t>
  </si>
  <si>
    <t>Servicio de Suministro de Agua Potable; correspondiente a los meses de julio y agosto 2024.</t>
  </si>
  <si>
    <t>B1500144301  B1500146211</t>
  </si>
  <si>
    <t>01/07/2024
01/08/2024</t>
  </si>
  <si>
    <t>Servicios de Flotas asignadas a funcionarios y empleados, correspondiente al mes de julio del 2024.</t>
  </si>
  <si>
    <t>E450000049978</t>
  </si>
  <si>
    <t>Servicio de fibra óptica correspondiente al mes de mayo del 2024.</t>
  </si>
  <si>
    <t>B1500005552</t>
  </si>
  <si>
    <t>Adquisición de Tickets prepagados de Combustible para uso de los funcionarios de esta Institución, correspondiente al trimestre agosto - octubre 2024.</t>
  </si>
  <si>
    <t>B1500052360</t>
  </si>
  <si>
    <t>Servicios Telefónicos y Hosted PBX de las Oficinas Administrativas Correspondiente a julio del 2024.</t>
  </si>
  <si>
    <t>E450000049722</t>
  </si>
  <si>
    <t>Goclean, S.R.L.</t>
  </si>
  <si>
    <t>Servicio limpieza, Ornato y recolección de desechos sólidos en las naves y parqueos del Merca Santo Domingo y zonas circundantes, correspondiente del 18 de junio al 18 de julio 2024.</t>
  </si>
  <si>
    <t>B1500000390</t>
  </si>
  <si>
    <t>Actualidades V D, S.R.L.</t>
  </si>
  <si>
    <t>Adquisición de 2 Neveras Ejecutiva 3.2 American, para ser utilizadas en las áreas Financiera y Administrativa de la Institución.</t>
  </si>
  <si>
    <t>B1500001898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</si>
  <si>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SEPTIEMBRE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</si>
  <si>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Adquisición de Toners de Tinta, para ser utilizado en la Institución.</t>
  </si>
  <si>
    <t>B1500001141</t>
  </si>
  <si>
    <t>Servicio de almuerzos a personal administrativo, correspondiente al mes de junio 2024.</t>
  </si>
  <si>
    <t>B1500000402</t>
  </si>
  <si>
    <t>Servicios de derecho de autor por comunicación publica de Obras Musicales, correspondiente al mes de agosto 2024.</t>
  </si>
  <si>
    <t>B1500000252</t>
  </si>
  <si>
    <t>SEGURO NACIONAL DE SALUD</t>
  </si>
  <si>
    <t>Póliza de Seguro de Salud Complementario al personal, el mismo es Subsidiado por la Institución, correspondiente al mes de Julio 2024.</t>
  </si>
  <si>
    <t>B1500012195</t>
  </si>
  <si>
    <t>Servicio de  Instalación y Puesta en Funcionamiento de Aire Acondicionado del Mercadom 3re Nivel.</t>
  </si>
  <si>
    <t>B1500000015</t>
  </si>
  <si>
    <t>Adquisición de Suministros de Higienización, para ser usados en las inspecciones de naves, cuartos fríos, freezer y negocios en general, en el Merca Santo Domingo.</t>
  </si>
  <si>
    <t>B1500004300</t>
  </si>
  <si>
    <t>Servicios de Almuerzo a personal operativo que labora en horario corrido en la institución, correspondiente al mes de junio 2024.</t>
  </si>
  <si>
    <t>Concepto, adquisición de 90 Tanques Plásticos de Basura, para ser utilizados en las Naves del Merca Santo Domingo.</t>
  </si>
  <si>
    <t>B1500000191</t>
  </si>
  <si>
    <t>Cantox Invesment, SRL</t>
  </si>
  <si>
    <t>Adquisición de 50 pares de Botas de Goma color Blanco, para ser utilizadas por el personal del Merca Santo Domingo.</t>
  </si>
  <si>
    <t>B1500000167</t>
  </si>
  <si>
    <t>Adquisición de Motobomba de Agua Alta Presión 3x3 Diesel, para ser utilizada en la Limpieza del Merca Santo Domingo.</t>
  </si>
  <si>
    <t>B1500001504</t>
  </si>
  <si>
    <t>Bonanza Dominicana, SAS</t>
  </si>
  <si>
    <t>Adquisición de Servicios de Mantenimiento de Vehículo al servicios de esta Institución, camioneta Mitsubishi placa- L469517.</t>
  </si>
  <si>
    <t>B1500003950</t>
  </si>
  <si>
    <t>Servicio de publicidad Televisiva en los programas: Sin Corte y La Hora de Consuelo, correspondiente del 08/julio/2024 al 05/agosto/2024.</t>
  </si>
  <si>
    <t>B1500000292</t>
  </si>
  <si>
    <t>Adquisición de 700 Fardos de Botellas de Agua, para ser utilizados en el consumo de las oficinas de esta Institución.</t>
  </si>
  <si>
    <t>B1500003232</t>
  </si>
  <si>
    <t>ALEJANDRO ABAD PEGUERO</t>
  </si>
  <si>
    <t>Servicios legales y notariales de procesos realizados en la Institucion.</t>
  </si>
  <si>
    <t>B1500000089</t>
  </si>
  <si>
    <t>Servicios de derecho de autor por comunicación publica de Obras Musicales, correspondiente al mes de septiembre 2024.</t>
  </si>
  <si>
    <t>B1500000253</t>
  </si>
  <si>
    <t>Multi Servicios, SRL</t>
  </si>
  <si>
    <t>Adquisición de Desechables para ser utilizados en la Institución.</t>
  </si>
  <si>
    <t>B1500000069</t>
  </si>
  <si>
    <t>Servicios Telefónicos y Hosted PBX de las Oficinas Administrativas Correspondiente a agosto del 2024.</t>
  </si>
  <si>
    <t>E450000052245</t>
  </si>
  <si>
    <t>B1500001163</t>
  </si>
  <si>
    <t>Servicios de Flotas asignadas a funcionarios y empleados, correspondiente al mes de agosto del 2024.</t>
  </si>
  <si>
    <t>E450000052494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</si>
  <si>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OCTUBRE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</si>
  <si>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Servicios de fumigación y tratamiento contra roedores en MERCADOM y el Merca Santo Domingo; Correspondiente al periodo del 03 de Julio al 02 de Agosto del 2024.</t>
  </si>
  <si>
    <t>B1500000518</t>
  </si>
  <si>
    <t>Adquisición de Suministro de Limpieza, correspondiente al trimestre Septiembre – Diciembre 2024,  para ser utilizados en la Institución.</t>
  </si>
  <si>
    <t>B1500004409</t>
  </si>
  <si>
    <t>Moncali, SRL</t>
  </si>
  <si>
    <t>Adquisición de Suministros de Cocina, correspondiente al cuatrimestre septiembre – diciembre 2024,  para ser consumidos en esta Institución.</t>
  </si>
  <si>
    <t>B1500000278</t>
  </si>
  <si>
    <t>Soluciones Empresariales Monegro Crispin, SRL</t>
  </si>
  <si>
    <t>Adquisición de Fundas Plásticas para ser utilizadas en MERCADOM y el Merca Santo Domingo.</t>
  </si>
  <si>
    <t>Servicio de Suministro de Agua Potable; correspondiente al mes de septiembre 2024.</t>
  </si>
  <si>
    <t>B1500148120</t>
  </si>
  <si>
    <t>Adquisición de Toners y Tinta, para ser utilizado en la Institución.</t>
  </si>
  <si>
    <t>B1500000355</t>
  </si>
  <si>
    <t>Cubicación No.1 correspondiente al 70% por remozamiento del Peaje en Merca Santo Domingo</t>
  </si>
  <si>
    <t>ESPARTIMP, SRL</t>
  </si>
  <si>
    <t>Adquisición de 3 Controles de asistencia, para ser utilizados en esta Institución.</t>
  </si>
  <si>
    <t>Servicio de publicidad Televisiva en los programas: Sin Corte y La Hora de Consuelo, correspondiente del 08-agosto-2024 al 08-septiembre-2024.</t>
  </si>
  <si>
    <t>B1500000295</t>
  </si>
  <si>
    <t>Servicios de Almuerzo a personal operativo que labora en horario corrido en la institución, correspondiente al mes de julio 2024.</t>
  </si>
  <si>
    <t>Servicio de Suministro de Agua Potable; correspondiente al mes de Octubre 2024.</t>
  </si>
  <si>
    <t>B1500150040</t>
  </si>
  <si>
    <t>Famul, SRL</t>
  </si>
  <si>
    <t>Adquisición de 3 Puertas Enrollables, para ser utilizadas en las entradas laterales y posteriores de las Naves F3 y F4 del Merca Santo Domingo.</t>
  </si>
  <si>
    <t>B1500000038</t>
  </si>
  <si>
    <t>Póliza de Seguro de Salud Complementario al personal, el mismo es Subsidiado por la Institución, correspondiente al mes de Agosto 2024.</t>
  </si>
  <si>
    <t>B1500012217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</si>
  <si>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JULIO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</si>
  <si>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NOVIEMBRE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</si>
  <si>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Servicios de derecho de autor por comunicación publica de Obras Musicales, correspondiente al mes de octubre 2024.</t>
  </si>
  <si>
    <t>B1500000254</t>
  </si>
  <si>
    <t>Servicios de Flotas asignadas a funcionarios y empleados, correspondiente al mes de septiembre del 2024.</t>
  </si>
  <si>
    <t>E450000055054</t>
  </si>
  <si>
    <t>Servicio de almuerzos a personal administrativo, correspondiente al mes de julio 2024.</t>
  </si>
  <si>
    <t>B1500000409</t>
  </si>
  <si>
    <t>La Colonial, SA</t>
  </si>
  <si>
    <t>Adquisición de pólizas de seguro, para vehículos institucionales.</t>
  </si>
  <si>
    <t>E450000000172</t>
  </si>
  <si>
    <t>Manasia Soluciones, SRL</t>
  </si>
  <si>
    <t>Adquisición de Serigrafia Adhesiva con Logo Institucional, para ser utilizados en la Institución.</t>
  </si>
  <si>
    <t>B1500000529</t>
  </si>
  <si>
    <t>Adquisición de Carritos de Carga y Ruedas Elásticas para ser utilizados en las naves del Merca Santo Domingo.</t>
  </si>
  <si>
    <t>B1500000197</t>
  </si>
  <si>
    <t>Servicio de publicidad Televisiva en los programas: Sin Corte y La Hora de Consuelo, correspondiente del 08-septiembre-2024 al 08-octubre-2024.</t>
  </si>
  <si>
    <t>B1500000298</t>
  </si>
  <si>
    <t>Adquisición de Accesorios para Carritos, para ser utilizados en la reparación de los carritos de supermercado del Merca Santo Domingo.</t>
  </si>
  <si>
    <t>B1500000079</t>
  </si>
  <si>
    <t>Adquisición una Batería 15/12 LTH, para ser instalada en la planta eléctrica del Edificio Administrativo Mercadom.</t>
  </si>
  <si>
    <t>B1500002605</t>
  </si>
  <si>
    <t>Servicio de publicidad televisiva de 2 cuñas Audio Visuales por el medio Digital 849 Alcarrizos, por el periodo de un mes.</t>
  </si>
  <si>
    <t>B1500000046</t>
  </si>
  <si>
    <t>Servicios de Almuerzo a personal operativo que labora en horario corrido en la institución, correspondiente al mes de agosto 2024.</t>
  </si>
  <si>
    <t>B1500000102</t>
  </si>
  <si>
    <t>Servicios de fumigación y tratamiento contra roedores en MERCADOM y el Merca Santo Domingo; Correspondiente al periodo del 04 de agosto al 04 de septiembre del 2024.</t>
  </si>
  <si>
    <t>B1500000528</t>
  </si>
  <si>
    <t>Servicios de fumigación y tratamiento contra roedores en MERCADOM y el Merca Santo Domingo; Correspondiente al periodo del 04 de septiembre al 04 de octubre del 2024</t>
  </si>
  <si>
    <t>B1500000543</t>
  </si>
  <si>
    <t>Póliza de Seguro de Salud Complementario al personal, el mismo es Subsidiado por la Institución, correspondiente al mes de septiembre 2024.</t>
  </si>
  <si>
    <t>B1500012497</t>
  </si>
  <si>
    <t>Servicio de almuerzos a personal administrativo, correspondiente del 01 hasta 21 de agosto 2024.</t>
  </si>
  <si>
    <t>B1500000419</t>
  </si>
  <si>
    <t>Servicio de almuerzos a personal administrativo, correspondiente al mes de septiembre 2024.</t>
  </si>
  <si>
    <t>Servicios de derecho de autor por comunicación pública de Obras Musicales, correspondiente al mes de noviembre 2024.</t>
  </si>
  <si>
    <t>B1500000255</t>
  </si>
  <si>
    <t>Servicio de almuerzos a personal administrativo, correspondiente del 22 hasta el 30 de agosto 2024.</t>
  </si>
  <si>
    <t>B1500000420</t>
  </si>
  <si>
    <r>
      <t xml:space="preserve">Correspondiente al mes de: </t>
    </r>
    <r>
      <rPr>
        <b/>
        <sz val="13"/>
        <color theme="1"/>
        <rFont val="Times New Roman"/>
        <family val="1"/>
      </rPr>
      <t xml:space="preserve">DICIEMBRE </t>
    </r>
    <r>
      <rPr>
        <sz val="13"/>
        <color theme="1"/>
        <rFont val="Times New Roman"/>
        <family val="1"/>
      </rPr>
      <t xml:space="preserve">del año </t>
    </r>
    <r>
      <rPr>
        <b/>
        <sz val="13"/>
        <color theme="1"/>
        <rFont val="Times New Roman"/>
        <family val="1"/>
      </rPr>
      <t>2024</t>
    </r>
  </si>
  <si>
    <t>Impremesa, SRL</t>
  </si>
  <si>
    <t>Adquisición de Camisas, Chacabanas y Poloshirts Bordados. para ser utilizados por la comisión de Ética, en el 3re congreso de Integridad y Cumplimiento Normativo 2024. Organizado por la DIGEIG.</t>
  </si>
  <si>
    <t>Adquisición de Tickets prepagados de Combustible para uso de los funcionarios de esta Institución, correspondiente al trimestre Noviembre 2024 - Enero 2025.</t>
  </si>
  <si>
    <t>B1500054300</t>
  </si>
  <si>
    <t>Servicio de Suministro de Agua Potable; correspondiente al mes de Noviembre 2024.</t>
  </si>
  <si>
    <t>B1500151959</t>
  </si>
  <si>
    <t>Adquisición de Tickets de Combustible para uso de índole operacional, correspondiente al periodo Noviembre 2024 - Enero 2025, Sujeto a Liquidación.</t>
  </si>
  <si>
    <t>B1500054299</t>
  </si>
  <si>
    <t>Producciones Corma SRL</t>
  </si>
  <si>
    <t>Servicio de colocación de publicidad televisiva a través de Cinevisión Canal 19, correspondiente al mes de septiembre del 2024.</t>
  </si>
  <si>
    <t>B1500000148</t>
  </si>
  <si>
    <t>Servicios de Flotas asignadas a funcionarios y empleados, correspondiente al mes de octubre del 2024.</t>
  </si>
  <si>
    <t>E450000059032</t>
  </si>
  <si>
    <t>Servicio limpieza, Ornato y recolección de desechos sólidos en las naves y parqueos del Merca Santo Domingo y zonas circundantes, correspondiente del 15 de octubre al 15 de noviembre 2024.</t>
  </si>
  <si>
    <t>B1500000439</t>
  </si>
  <si>
    <t>Servicio de colocación de publicidad televisiva a través de Cinevisión Canal 19, correspondiente al mes de octubre del 2024.</t>
  </si>
  <si>
    <t>B1500000151</t>
  </si>
  <si>
    <t>Vélez Import, SRL</t>
  </si>
  <si>
    <t>Adquisición de Suministro de Oficina, correspondiente al periodo septiembre – diciembre 2024.</t>
  </si>
  <si>
    <t>B1500001119</t>
  </si>
  <si>
    <t>Marakupita, SRL</t>
  </si>
  <si>
    <t>Servicio de colocación de publicidad televisiva a través de Sendero Agropecuario y en un 2x1 Express, correspondiente al mes de octubre del 2024.</t>
  </si>
  <si>
    <t>B1500000025</t>
  </si>
  <si>
    <t>Cubicación No. 1, correspondiente al 70%  por rehabilitación de baños en las naves F1, F2, F3, F4 y Edificio Administrativo de Merca Santo Domingo.</t>
  </si>
  <si>
    <t>Servicio de publicidad Televisiva en los programas: Sin Corte y La Hora de Consuelo, correspondiente del 08 octubre 2024 al 08 noviembre 2024.</t>
  </si>
  <si>
    <t>B1500000301</t>
  </si>
  <si>
    <t>Servicio de fibra óptica correspondiente a los meses de Junio y Julio del 2024.</t>
  </si>
  <si>
    <t>E450000000042
E450000000130</t>
  </si>
  <si>
    <t>Servicios de fumigación y tratamiento contra roedores en MERCADOM y el Merca Santo Domingo; Correspondiente al periodo del 04 de octubre al 04 de noviembre del 2024.</t>
  </si>
  <si>
    <t>B1500000555</t>
  </si>
  <si>
    <t>Servicios de Licenciamiento de Paquete de Office.</t>
  </si>
  <si>
    <t>E450000059533</t>
  </si>
  <si>
    <t>Servicios de Almuerzo a personal operativo que labora en horario corrido en la institución, correspondiente al mes de octubre 2024.</t>
  </si>
  <si>
    <t>Servicios Telefónicos y Hosted PBX de las Oficinas Administrativas Correspondiente a Septiembre, Octubre y Noviembre del 2024.</t>
  </si>
  <si>
    <t>E450000058785
E450000061294</t>
  </si>
  <si>
    <t>Servicios de Almuerzo a personal operativo que labora en horario corrido en la institución, correspondiente al mes de septiembre 2024.</t>
  </si>
  <si>
    <t>B1500000103</t>
  </si>
  <si>
    <t>E450000062027</t>
  </si>
  <si>
    <t>Póliza de Seguro de Salud Complementario al personal, el mismo es Subsidiado por la Institución, correspondiente al mes de noviembre 2024.</t>
  </si>
  <si>
    <t>E450000000328</t>
  </si>
  <si>
    <t>Servicios Legales y Notariales realizados y emitidos por Lic. Alejandro Abad Peguero.</t>
  </si>
  <si>
    <t>B1500000090</t>
  </si>
  <si>
    <t>Servicios de Flotas asignadas a funcionarios y empleados, correspondiente al mes de noviembre del 2024.</t>
  </si>
  <si>
    <t>E450000061534</t>
  </si>
  <si>
    <t>Póliza de Seguro de Salud Complementario al personal, el mismo es Subsidiado por la Institución, correspondiente al mes de octubre 2024.</t>
  </si>
  <si>
    <t>E450000000011</t>
  </si>
  <si>
    <t>Servicios de derecho de autor por comunicación pública de Obras Musicales, correspondiente al mes de diciembre 2024.</t>
  </si>
  <si>
    <t>B1500000256</t>
  </si>
  <si>
    <t>Servicio de limpieza, Ornato y recolección de desechos sólidos en las naves y parqueos del Merca Santo Domingo y zonas circundantes, correspondiente del 15 de noviembre al 15 de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</si>
</sst>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_(* #.##0.00_);_(* \(#.##0.00\);_(* &quot;-&quot;??_);_(@_)"/>
    <numFmt numFmtId="168" formatCode="dd/mm/yyyy;@"/>
  </numFmts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8BD8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19" fillId="0" borderId="0"/>
    <xf numFmtId="166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6">
    <xf numFmtId="0" fontId="0" fillId="0" borderId="0" xfId="0" applyAlignment="1">
      <alignment horizontal="left" vertical="top"/>
    </xf>
    <xf numFmtId="0" fontId="20" fillId="0" borderId="0" xfId="0" applyFont="1" applyAlignment="1">
      <alignment horizontal="left" vertical="top"/>
    </xf>
    <xf numFmtId="166" fontId="20" fillId="0" borderId="0" xfId="1" applyFont="1" applyFill="1" applyBorder="1" applyAlignment="1">
      <alignment horizontal="right"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2" fillId="0" borderId="0" xfId="0" applyFont="1"/>
    <xf numFmtId="166" fontId="22" fillId="0" borderId="0" xfId="1" applyFont="1"/>
    <xf numFmtId="0" fontId="21" fillId="0" borderId="0" xfId="0" applyFont="1"/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166" fontId="21" fillId="0" borderId="0" xfId="1" applyFont="1" applyAlignment="1">
      <alignment horizontal="center"/>
    </xf>
    <xf numFmtId="166" fontId="22" fillId="0" borderId="0" xfId="1" applyFont="1" applyAlignment="1">
      <alignment horizontal="center"/>
    </xf>
    <xf numFmtId="0" fontId="30" fillId="2" borderId="1" xfId="0" applyFont="1" applyFill="1" applyBorder="1" applyAlignment="1">
      <alignment horizontal="center" vertical="top" wrapText="1"/>
    </xf>
    <xf numFmtId="49" fontId="30" fillId="2" borderId="1" xfId="0" applyNumberFormat="1" applyFont="1" applyFill="1" applyBorder="1" applyAlignment="1">
      <alignment horizontal="center" vertical="top" wrapText="1"/>
    </xf>
    <xf numFmtId="166" fontId="30" fillId="2" borderId="1" xfId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30" fillId="2" borderId="2" xfId="0" applyFont="1" applyFill="1" applyBorder="1" applyAlignment="1">
      <alignment horizontal="center" vertical="top" wrapText="1"/>
    </xf>
    <xf numFmtId="43" fontId="30" fillId="2" borderId="1" xfId="0" applyNumberFormat="1" applyFont="1" applyFill="1" applyBorder="1" applyAlignment="1">
      <alignment horizontal="center" vertical="top" wrapText="1"/>
    </xf>
    <xf numFmtId="43" fontId="0" fillId="0" borderId="0" xfId="0" applyNumberFormat="1" applyAlignment="1">
      <alignment vertical="top"/>
    </xf>
    <xf numFmtId="43" fontId="23" fillId="0" borderId="0" xfId="0" applyNumberFormat="1" applyFont="1" applyAlignment="1">
      <alignment vertical="top"/>
    </xf>
    <xf numFmtId="43" fontId="22" fillId="0" borderId="0" xfId="0" applyNumberFormat="1" applyFont="1" applyAlignment="1">
      <alignment vertical="top"/>
    </xf>
    <xf numFmtId="0" fontId="21" fillId="2" borderId="1" xfId="0" applyFont="1" applyFill="1" applyBorder="1" applyAlignment="1">
      <alignment horizontal="center" vertical="top" wrapText="1"/>
    </xf>
    <xf numFmtId="166" fontId="29" fillId="2" borderId="1" xfId="1" applyFont="1" applyFill="1" applyBorder="1" applyAlignment="1">
      <alignment horizontal="center" vertical="top" wrapText="1"/>
    </xf>
    <xf numFmtId="43" fontId="29" fillId="2" borderId="1" xfId="1" applyNumberFormat="1" applyFont="1" applyFill="1" applyBorder="1" applyAlignment="1">
      <alignment vertical="top" wrapText="1"/>
    </xf>
    <xf numFmtId="166" fontId="26" fillId="0" borderId="1" xfId="1" applyFont="1" applyBorder="1" applyAlignment="1">
      <alignment horizontal="center" vertical="center" wrapText="1"/>
    </xf>
    <xf numFmtId="168" fontId="20" fillId="0" borderId="0" xfId="0" applyNumberFormat="1" applyFont="1" applyAlignment="1">
      <alignment horizontal="left" vertical="top" wrapText="1"/>
    </xf>
    <xf numFmtId="168" fontId="21" fillId="2" borderId="1" xfId="0" applyNumberFormat="1" applyFont="1" applyFill="1" applyBorder="1" applyAlignment="1">
      <alignment horizontal="center" vertical="top" wrapText="1"/>
    </xf>
    <xf numFmtId="168" fontId="22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vertical="top" wrapText="1"/>
    </xf>
    <xf numFmtId="168" fontId="30" fillId="2" borderId="1" xfId="0" applyNumberFormat="1" applyFont="1" applyFill="1" applyBorder="1" applyAlignment="1">
      <alignment horizontal="center" vertical="top" wrapText="1"/>
    </xf>
    <xf numFmtId="168" fontId="22" fillId="0" borderId="0" xfId="1" applyNumberFormat="1" applyFont="1" applyAlignment="1">
      <alignment wrapText="1"/>
    </xf>
    <xf numFmtId="168" fontId="22" fillId="0" borderId="0" xfId="0" applyNumberFormat="1" applyFont="1" applyAlignment="1">
      <alignment horizontal="left" vertical="top"/>
    </xf>
    <xf numFmtId="168" fontId="20" fillId="0" borderId="0" xfId="1" applyNumberFormat="1" applyFont="1" applyFill="1" applyBorder="1" applyAlignment="1">
      <alignment horizontal="right" vertical="top"/>
    </xf>
    <xf numFmtId="168" fontId="24" fillId="0" borderId="0" xfId="0" applyNumberFormat="1" applyFont="1" applyAlignment="1">
      <alignment horizontal="center" vertical="top" wrapText="1"/>
    </xf>
    <xf numFmtId="168" fontId="29" fillId="2" borderId="1" xfId="1" applyNumberFormat="1" applyFont="1" applyFill="1" applyBorder="1" applyAlignment="1">
      <alignment horizontal="center" vertical="top" wrapText="1"/>
    </xf>
    <xf numFmtId="168" fontId="0" fillId="0" borderId="0" xfId="0" applyNumberFormat="1" applyAlignment="1">
      <alignment horizontal="left" vertical="top"/>
    </xf>
    <xf numFmtId="168" fontId="21" fillId="0" borderId="0" xfId="1" applyNumberFormat="1" applyFont="1" applyAlignment="1">
      <alignment horizontal="center"/>
    </xf>
    <xf numFmtId="168" fontId="22" fillId="0" borderId="0" xfId="1" applyNumberFormat="1" applyFont="1" applyAlignment="1">
      <alignment horizontal="center"/>
    </xf>
    <xf numFmtId="43" fontId="26" fillId="0" borderId="1" xfId="0" applyNumberFormat="1" applyFont="1" applyBorder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6" fillId="3" borderId="1" xfId="61" applyFont="1" applyFill="1" applyBorder="1" applyAlignment="1">
      <alignment horizontal="left" vertical="center" wrapText="1"/>
    </xf>
    <xf numFmtId="168" fontId="26" fillId="3" borderId="1" xfId="61" applyNumberFormat="1" applyFont="1" applyFill="1" applyBorder="1" applyAlignment="1">
      <alignment vertical="center" wrapText="1"/>
    </xf>
    <xf numFmtId="168" fontId="26" fillId="3" borderId="2" xfId="61" applyNumberFormat="1" applyFont="1" applyFill="1" applyBorder="1" applyAlignment="1">
      <alignment vertical="center" wrapText="1"/>
    </xf>
    <xf numFmtId="0" fontId="26" fillId="3" borderId="1" xfId="61" applyFont="1" applyFill="1" applyBorder="1" applyAlignment="1">
      <alignment horizontal="left" vertical="center" wrapText="1"/>
    </xf>
    <xf numFmtId="0" fontId="26" fillId="3" borderId="1" xfId="61" applyFont="1" applyFill="1" applyBorder="1" applyAlignment="1">
      <alignment vertical="center" wrapText="1"/>
    </xf>
    <xf numFmtId="164" fontId="26" fillId="3" borderId="1" xfId="62" applyFont="1" applyFill="1" applyBorder="1" applyAlignment="1">
      <alignment vertical="center" wrapText="1"/>
    </xf>
    <xf numFmtId="0" fontId="26" fillId="3" borderId="1" xfId="61" applyFont="1" applyFill="1" applyBorder="1" applyAlignment="1">
      <alignment horizontal="left" vertical="center" wrapText="1"/>
    </xf>
    <xf numFmtId="0" fontId="26" fillId="3" borderId="1" xfId="61" applyFont="1" applyFill="1" applyBorder="1" applyAlignment="1">
      <alignment vertical="center" wrapText="1"/>
    </xf>
    <xf numFmtId="164" fontId="26" fillId="3" borderId="1" xfId="62" applyFont="1" applyFill="1" applyBorder="1" applyAlignment="1">
      <alignment vertical="center" wrapText="1"/>
    </xf>
    <xf numFmtId="0" fontId="26" fillId="0" borderId="1" xfId="61" applyFont="1" applyFill="1" applyBorder="1" applyAlignment="1">
      <alignment horizontal="left" vertical="center" wrapText="1"/>
    </xf>
    <xf numFmtId="0" fontId="26" fillId="0" borderId="1" xfId="61" applyFont="1" applyFill="1" applyBorder="1" applyAlignment="1">
      <alignment vertical="center" wrapText="1"/>
    </xf>
    <xf numFmtId="164" fontId="26" fillId="0" borderId="1" xfId="62" applyFont="1" applyFill="1" applyBorder="1" applyAlignment="1">
      <alignment vertical="center" wrapText="1"/>
    </xf>
    <xf numFmtId="0" fontId="26" fillId="3" borderId="2" xfId="61" applyFont="1" applyFill="1" applyBorder="1" applyAlignment="1">
      <alignment horizontal="left" vertical="center" wrapText="1"/>
    </xf>
    <xf numFmtId="0" fontId="26" fillId="3" borderId="2" xfId="61" applyFont="1" applyFill="1" applyBorder="1" applyAlignment="1">
      <alignment vertical="center" wrapText="1"/>
    </xf>
    <xf numFmtId="164" fontId="26" fillId="3" borderId="2" xfId="62" applyFont="1" applyFill="1" applyBorder="1" applyAlignment="1">
      <alignment vertical="center" wrapText="1"/>
    </xf>
    <xf numFmtId="168" fontId="26" fillId="0" borderId="1" xfId="61" applyNumberFormat="1" applyFont="1" applyFill="1" applyBorder="1" applyAlignment="1">
      <alignment vertical="center" wrapText="1"/>
    </xf>
    <xf numFmtId="168" fontId="26" fillId="3" borderId="1" xfId="61" applyNumberFormat="1" applyFont="1" applyFill="1" applyBorder="1" applyAlignment="1">
      <alignment horizontal="center" vertical="center" wrapText="1"/>
    </xf>
    <xf numFmtId="168" fontId="26" fillId="3" borderId="2" xfId="61" applyNumberFormat="1" applyFont="1" applyFill="1" applyBorder="1" applyAlignment="1">
      <alignment horizontal="center" vertical="center" wrapText="1"/>
    </xf>
    <xf numFmtId="168" fontId="26" fillId="0" borderId="1" xfId="6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6" fillId="3" borderId="1" xfId="63" applyFont="1" applyFill="1" applyBorder="1" applyAlignment="1">
      <alignment horizontal="left" vertical="center" wrapText="1"/>
    </xf>
    <xf numFmtId="0" fontId="26" fillId="3" borderId="1" xfId="63" applyFont="1" applyFill="1" applyBorder="1" applyAlignment="1">
      <alignment vertical="center" wrapText="1"/>
    </xf>
    <xf numFmtId="168" fontId="26" fillId="3" borderId="1" xfId="63" applyNumberFormat="1" applyFont="1" applyFill="1" applyBorder="1" applyAlignment="1">
      <alignment horizontal="center" vertical="center" wrapText="1"/>
    </xf>
    <xf numFmtId="164" fontId="26" fillId="3" borderId="1" xfId="64" applyFont="1" applyFill="1" applyBorder="1" applyAlignment="1">
      <alignment vertical="center" wrapText="1"/>
    </xf>
    <xf numFmtId="168" fontId="26" fillId="3" borderId="1" xfId="63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6" fillId="3" borderId="1" xfId="65" applyFont="1" applyFill="1" applyBorder="1" applyAlignment="1">
      <alignment horizontal="left" vertical="center" wrapText="1"/>
    </xf>
    <xf numFmtId="0" fontId="26" fillId="3" borderId="1" xfId="65" applyFont="1" applyFill="1" applyBorder="1" applyAlignment="1">
      <alignment vertical="center" wrapText="1"/>
    </xf>
    <xf numFmtId="168" fontId="26" fillId="3" borderId="1" xfId="65" applyNumberFormat="1" applyFont="1" applyFill="1" applyBorder="1" applyAlignment="1">
      <alignment horizontal="center" vertical="center" wrapText="1"/>
    </xf>
    <xf numFmtId="164" fontId="26" fillId="3" borderId="1" xfId="66" applyFont="1" applyFill="1" applyBorder="1" applyAlignment="1">
      <alignment vertical="center" wrapText="1"/>
    </xf>
    <xf numFmtId="168" fontId="26" fillId="3" borderId="1" xfId="65" applyNumberFormat="1" applyFont="1" applyFill="1" applyBorder="1" applyAlignment="1">
      <alignment vertical="center" wrapText="1"/>
    </xf>
    <xf numFmtId="0" fontId="26" fillId="0" borderId="1" xfId="65" applyFont="1" applyBorder="1" applyAlignment="1">
      <alignment horizontal="left" vertical="center" wrapText="1"/>
    </xf>
    <xf numFmtId="0" fontId="26" fillId="0" borderId="1" xfId="65" applyFont="1" applyBorder="1" applyAlignment="1">
      <alignment vertical="center" wrapText="1"/>
    </xf>
    <xf numFmtId="168" fontId="26" fillId="0" borderId="1" xfId="65" applyNumberFormat="1" applyFont="1" applyBorder="1" applyAlignment="1">
      <alignment horizontal="center" vertical="center" wrapText="1"/>
    </xf>
    <xf numFmtId="164" fontId="26" fillId="0" borderId="1" xfId="66" applyFont="1" applyFill="1" applyBorder="1" applyAlignment="1">
      <alignment vertical="center" wrapText="1"/>
    </xf>
    <xf numFmtId="168" fontId="26" fillId="0" borderId="1" xfId="65" applyNumberFormat="1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43" fontId="0" fillId="0" borderId="0" xfId="0" applyNumberFormat="1" applyAlignment="1">
      <alignment horizontal="center" vertical="top"/>
    </xf>
    <xf numFmtId="43" fontId="23" fillId="0" borderId="0" xfId="0" applyNumberFormat="1" applyFont="1" applyAlignment="1">
      <alignment horizontal="center" vertical="top"/>
    </xf>
    <xf numFmtId="0" fontId="26" fillId="3" borderId="1" xfId="67" applyFont="1" applyFill="1" applyBorder="1" applyAlignment="1">
      <alignment horizontal="left" vertical="center" wrapText="1"/>
    </xf>
    <xf numFmtId="0" fontId="26" fillId="3" borderId="1" xfId="67" applyFont="1" applyFill="1" applyBorder="1" applyAlignment="1">
      <alignment vertical="center" wrapText="1"/>
    </xf>
    <xf numFmtId="168" fontId="26" fillId="3" borderId="1" xfId="67" applyNumberFormat="1" applyFont="1" applyFill="1" applyBorder="1" applyAlignment="1">
      <alignment horizontal="center" vertical="center" wrapText="1"/>
    </xf>
    <xf numFmtId="164" fontId="26" fillId="3" borderId="1" xfId="68" applyFont="1" applyFill="1" applyBorder="1" applyAlignment="1">
      <alignment vertical="center" wrapText="1"/>
    </xf>
    <xf numFmtId="168" fontId="26" fillId="3" borderId="1" xfId="67" applyNumberFormat="1" applyFont="1" applyFill="1" applyBorder="1" applyAlignment="1">
      <alignment vertical="center" wrapText="1"/>
    </xf>
    <xf numFmtId="164" fontId="26" fillId="0" borderId="1" xfId="68" applyFont="1" applyFill="1" applyBorder="1" applyAlignment="1">
      <alignment horizontal="center" vertical="center" wrapText="1"/>
    </xf>
    <xf numFmtId="0" fontId="26" fillId="0" borderId="1" xfId="67" applyFont="1" applyBorder="1" applyAlignment="1">
      <alignment horizontal="left" vertical="center" wrapText="1"/>
    </xf>
    <xf numFmtId="168" fontId="26" fillId="0" borderId="1" xfId="67" applyNumberFormat="1" applyFont="1" applyBorder="1" applyAlignment="1">
      <alignment horizontal="center" vertical="center" wrapText="1"/>
    </xf>
    <xf numFmtId="164" fontId="26" fillId="0" borderId="1" xfId="68" applyFont="1" applyFill="1" applyBorder="1" applyAlignment="1">
      <alignment vertical="center" wrapText="1"/>
    </xf>
    <xf numFmtId="168" fontId="26" fillId="0" borderId="1" xfId="67" applyNumberFormat="1" applyFont="1" applyBorder="1" applyAlignment="1">
      <alignment vertical="center" wrapText="1"/>
    </xf>
    <xf numFmtId="0" fontId="26" fillId="0" borderId="1" xfId="67" applyFont="1" applyBorder="1" applyAlignment="1">
      <alignment vertical="center" wrapText="1"/>
    </xf>
    <xf numFmtId="43" fontId="29" fillId="2" borderId="1" xfId="1" applyNumberFormat="1" applyFont="1" applyFill="1" applyBorder="1" applyAlignment="1">
      <alignment horizontal="center" vertical="top" wrapText="1"/>
    </xf>
    <xf numFmtId="43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6" fillId="3" borderId="1" xfId="69" applyFont="1" applyFill="1" applyBorder="1" applyAlignment="1">
      <alignment horizontal="left" vertical="center" wrapText="1"/>
    </xf>
    <xf numFmtId="0" fontId="26" fillId="3" borderId="1" xfId="69" applyFont="1" applyFill="1" applyBorder="1" applyAlignment="1">
      <alignment vertical="center" wrapText="1"/>
    </xf>
    <xf numFmtId="168" fontId="26" fillId="3" borderId="1" xfId="69" applyNumberFormat="1" applyFont="1" applyFill="1" applyBorder="1" applyAlignment="1">
      <alignment horizontal="center" vertical="center" wrapText="1"/>
    </xf>
    <xf numFmtId="164" fontId="26" fillId="3" borderId="1" xfId="70" applyFont="1" applyFill="1" applyBorder="1" applyAlignment="1">
      <alignment vertical="center" wrapText="1"/>
    </xf>
    <xf numFmtId="168" fontId="26" fillId="0" borderId="1" xfId="69" applyNumberFormat="1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6" fillId="3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horizontal="left" vertical="center" wrapText="1"/>
    </xf>
    <xf numFmtId="168" fontId="26" fillId="3" borderId="1" xfId="0" applyNumberFormat="1" applyFont="1" applyFill="1" applyBorder="1" applyAlignment="1">
      <alignment horizontal="center" vertical="center" wrapText="1"/>
    </xf>
    <xf numFmtId="166" fontId="26" fillId="3" borderId="1" xfId="1" applyFont="1" applyFill="1" applyBorder="1" applyAlignment="1">
      <alignment vertical="center" wrapText="1"/>
    </xf>
    <xf numFmtId="168" fontId="26" fillId="3" borderId="1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31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1" fillId="2" borderId="4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166" fontId="26" fillId="0" borderId="1" xfId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43" fontId="30" fillId="2" borderId="1" xfId="0" applyNumberFormat="1" applyFont="1" applyFill="1" applyBorder="1" applyAlignment="1">
      <alignment vertical="top" wrapText="1"/>
    </xf>
    <xf numFmtId="166" fontId="21" fillId="0" borderId="0" xfId="1" applyFont="1" applyAlignment="1"/>
    <xf numFmtId="166" fontId="22" fillId="0" borderId="0" xfId="1" applyFont="1" applyAlignment="1"/>
  </cellXfs>
  <cellStyles count="71">
    <cellStyle name="Comma" xfId="1" builtinId="3"/>
    <cellStyle name="Millares 10" xfId="51" xr:uid="{0E372DE6-8AE8-4552-8608-4B2CA7799969}"/>
    <cellStyle name="Millares 11" xfId="57" xr:uid="{64583C6A-B93E-4A87-8FE0-E490899A345D}"/>
    <cellStyle name="Millares 12" xfId="62" xr:uid="{7E07EA47-F465-4018-B4F4-864548A9AF33}"/>
    <cellStyle name="Millares 13" xfId="64" xr:uid="{0C8E5BB6-6A0B-4430-8F43-ADF05AF4F9C8}"/>
    <cellStyle name="Millares 14" xfId="66" xr:uid="{905A99C2-289C-49A2-B628-09E912E2F780}"/>
    <cellStyle name="Millares 15" xfId="68" xr:uid="{6D856447-50B2-4F2B-AD3A-C3939D2D994F}"/>
    <cellStyle name="Millares 16" xfId="70" xr:uid="{207752CB-6EAA-49CE-BCEF-EC559EC41AB7}"/>
    <cellStyle name="Millares 2" xfId="15" xr:uid="{00000000-0005-0000-0000-000001000000}"/>
    <cellStyle name="Millares 2 2" xfId="18" xr:uid="{00000000-0005-0000-0000-000002000000}"/>
    <cellStyle name="Millares 2 2 2" xfId="24" xr:uid="{00000000-0005-0000-0000-000003000000}"/>
    <cellStyle name="Millares 2 2 2 2" xfId="30" xr:uid="{00000000-0005-0000-0000-000004000000}"/>
    <cellStyle name="Millares 2 2 2 3" xfId="36" xr:uid="{0A6A9A0E-7EAD-4E0A-A9E4-06F2FB9546AF}"/>
    <cellStyle name="Millares 2 2 2 4" xfId="42" xr:uid="{7339DF3E-43EA-4D5F-8950-6D6958D7B421}"/>
    <cellStyle name="Millares 2 2 2 5" xfId="48" xr:uid="{D7C0E145-A958-48C2-94DF-EE55328082DC}"/>
    <cellStyle name="Millares 2 2 2 6" xfId="54" xr:uid="{3CC56D8D-33D9-4C10-B42B-C300EE390698}"/>
    <cellStyle name="Millares 2 2 2 7" xfId="60" xr:uid="{F04D7BC3-4EFC-4490-BE69-555D3329D518}"/>
    <cellStyle name="Millares 2 2 3" xfId="22" xr:uid="{00000000-0005-0000-0000-000005000000}"/>
    <cellStyle name="Millares 2 2 4" xfId="28" xr:uid="{00000000-0005-0000-0000-000006000000}"/>
    <cellStyle name="Millares 2 2 5" xfId="34" xr:uid="{B31265CF-9226-4799-91D7-E28F7DF23B6C}"/>
    <cellStyle name="Millares 2 2 6" xfId="40" xr:uid="{6ED9520B-54CE-47F8-B494-E1FB09131E1C}"/>
    <cellStyle name="Millares 2 2 7" xfId="46" xr:uid="{B53774FB-95EA-4DBB-B6F1-13BAEB2B33BF}"/>
    <cellStyle name="Millares 2 2 8" xfId="52" xr:uid="{24DE848D-EDD0-46F8-80F0-458D2732680E}"/>
    <cellStyle name="Millares 2 2 9" xfId="58" xr:uid="{21671255-2C0D-455C-866B-973B8F636A17}"/>
    <cellStyle name="Millares 2 3" xfId="20" xr:uid="{00000000-0005-0000-0000-000007000000}"/>
    <cellStyle name="Millares 2 4" xfId="26" xr:uid="{00000000-0005-0000-0000-000008000000}"/>
    <cellStyle name="Millares 2 5" xfId="32" xr:uid="{22AC67C6-780A-4093-AFFC-8223324A8656}"/>
    <cellStyle name="Millares 2 6" xfId="38" xr:uid="{2B265DF0-44F9-4987-AD2E-FEC3860A1CEC}"/>
    <cellStyle name="Millares 2 7" xfId="44" xr:uid="{99B2FB16-9207-4711-BDCF-67635ACD2CEB}"/>
    <cellStyle name="Millares 2 8" xfId="50" xr:uid="{629807B2-7277-4965-9CC5-D2D5749E4C30}"/>
    <cellStyle name="Millares 2 9" xfId="56" xr:uid="{DB29DAD7-37C3-43E4-A601-C6154FD06CAF}"/>
    <cellStyle name="Millares 3" xfId="2" xr:uid="{00000000-0005-0000-0000-000009000000}"/>
    <cellStyle name="Millares 3 10" xfId="47" xr:uid="{54D55486-2950-4FDE-8439-41E25D8698DC}"/>
    <cellStyle name="Millares 3 11" xfId="53" xr:uid="{AD27A137-6F21-4701-9818-B86910873D85}"/>
    <cellStyle name="Millares 3 12" xfId="59" xr:uid="{10E7FF66-F6B7-4F53-8BF2-BA92AB40E7BE}"/>
    <cellStyle name="Millares 3 2" xfId="3" xr:uid="{00000000-0005-0000-0000-00000A000000}"/>
    <cellStyle name="Millares 3 2 2" xfId="11" xr:uid="{00000000-0005-0000-0000-00000B000000}"/>
    <cellStyle name="Millares 3 3" xfId="13" xr:uid="{00000000-0005-0000-0000-00000C000000}"/>
    <cellStyle name="Millares 3 4" xfId="5" xr:uid="{00000000-0005-0000-0000-00000D000000}"/>
    <cellStyle name="Millares 3 4 2" xfId="6" xr:uid="{00000000-0005-0000-0000-00000E000000}"/>
    <cellStyle name="Millares 3 4 2 2" xfId="17" xr:uid="{00000000-0005-0000-0000-00000F000000}"/>
    <cellStyle name="Millares 3 4 3" xfId="16" xr:uid="{00000000-0005-0000-0000-000010000000}"/>
    <cellStyle name="Millares 3 5" xfId="10" xr:uid="{00000000-0005-0000-0000-000011000000}"/>
    <cellStyle name="Millares 3 6" xfId="23" xr:uid="{00000000-0005-0000-0000-000012000000}"/>
    <cellStyle name="Millares 3 7" xfId="29" xr:uid="{00000000-0005-0000-0000-000013000000}"/>
    <cellStyle name="Millares 3 8" xfId="35" xr:uid="{DDABDDEA-4C31-4956-B552-899D876AB23F}"/>
    <cellStyle name="Millares 3 9" xfId="41" xr:uid="{78D38B50-2D82-46E2-B4BF-FF742D55D170}"/>
    <cellStyle name="Millares 4" xfId="9" xr:uid="{00000000-0005-0000-0000-000014000000}"/>
    <cellStyle name="Millares 5" xfId="21" xr:uid="{00000000-0005-0000-0000-000015000000}"/>
    <cellStyle name="Millares 6" xfId="27" xr:uid="{00000000-0005-0000-0000-000016000000}"/>
    <cellStyle name="Millares 7" xfId="33" xr:uid="{90892C0A-A111-4B53-AA97-E71D6AA5B77A}"/>
    <cellStyle name="Millares 8" xfId="39" xr:uid="{721BA9E1-1F96-4EC0-AE73-44E4585BD8F9}"/>
    <cellStyle name="Millares 9" xfId="45" xr:uid="{9E3AF15C-643B-47EA-959D-AD2D00927309}"/>
    <cellStyle name="Moneda 2" xfId="14" xr:uid="{00000000-0005-0000-0000-000017000000}"/>
    <cellStyle name="Normal" xfId="0" builtinId="0"/>
    <cellStyle name="Normal 10" xfId="43" xr:uid="{CB639DBC-E4BE-44F3-BC76-24971C506949}"/>
    <cellStyle name="Normal 11" xfId="49" xr:uid="{6C6D1601-4294-4060-96C7-761672808D8A}"/>
    <cellStyle name="Normal 12" xfId="55" xr:uid="{348B7D20-D702-49AC-A942-955770C75CEE}"/>
    <cellStyle name="Normal 13" xfId="61" xr:uid="{29E9C58D-87AC-44B8-8818-1EA1AC18A2EC}"/>
    <cellStyle name="Normal 14" xfId="63" xr:uid="{7788F2B1-9DE5-469B-A7AE-8B216400BD27}"/>
    <cellStyle name="Normal 15" xfId="65" xr:uid="{564F8897-B7DE-4666-AEF0-E09FA150B17E}"/>
    <cellStyle name="Normal 16" xfId="67" xr:uid="{F984977B-3FBE-4571-B2BE-B0A7E83AC9FF}"/>
    <cellStyle name="Normal 17" xfId="69" xr:uid="{E434C843-7703-4E75-B995-7F083C300355}"/>
    <cellStyle name="Normal 2" xfId="12" xr:uid="{00000000-0005-0000-0000-000019000000}"/>
    <cellStyle name="Normal 3" xfId="4" xr:uid="{00000000-0005-0000-0000-00001A000000}"/>
    <cellStyle name="Normal 4" xfId="8" xr:uid="{00000000-0005-0000-0000-00001B000000}"/>
    <cellStyle name="Normal 5" xfId="7" xr:uid="{00000000-0005-0000-0000-00001C000000}"/>
    <cellStyle name="Normal 6" xfId="19" xr:uid="{00000000-0005-0000-0000-00001D000000}"/>
    <cellStyle name="Normal 7" xfId="25" xr:uid="{00000000-0005-0000-0000-00001E000000}"/>
    <cellStyle name="Normal 8" xfId="31" xr:uid="{91F8E24F-4174-4A2C-B4C3-077D185BBB39}"/>
    <cellStyle name="Normal 9" xfId="37" xr:uid="{20874AEC-1E1E-41CD-B077-4E243DF0D0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133279</xdr:colOff>
      <xdr:row>0</xdr:row>
      <xdr:rowOff>318219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1879" y="318219"/>
          <a:ext cx="853909" cy="748121"/>
        </a:xfrm>
        <a:prstGeom prst="rect">
          <a:avLst/>
        </a:prstGeom>
      </xdr:spPr>
    </xdr:pic>
    <xdr:clientData/>
  </xdr:oneCellAnchor>
  <xdr:oneCellAnchor>
    <xdr:from>
      <xdr:col>2</xdr:col>
      <xdr:colOff>46036</xdr:colOff>
      <xdr:row>0</xdr:row>
      <xdr:rowOff>26459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8236" y="26459"/>
          <a:ext cx="737096" cy="658368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683612</xdr:colOff>
      <xdr:row>0</xdr:row>
      <xdr:rowOff>381720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5CECB0DD-C9F2-4BBE-8B4D-B11F10E2B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612" y="381720"/>
          <a:ext cx="853909" cy="748121"/>
        </a:xfrm>
        <a:prstGeom prst="rect">
          <a:avLst/>
        </a:prstGeom>
      </xdr:spPr>
    </xdr:pic>
    <xdr:clientData/>
  </xdr:oneCellAnchor>
  <xdr:oneCellAnchor>
    <xdr:from>
      <xdr:col>1</xdr:col>
      <xdr:colOff>5227638</xdr:colOff>
      <xdr:row>0</xdr:row>
      <xdr:rowOff>9526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C4E41C82-DD0A-49EA-A246-D303ABECA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4013" y="9526"/>
          <a:ext cx="737096" cy="65836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633342</xdr:colOff>
      <xdr:row>0</xdr:row>
      <xdr:rowOff>401563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7D290B8B-F274-47B2-952C-64F9FD725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342" y="401563"/>
          <a:ext cx="853909" cy="748121"/>
        </a:xfrm>
        <a:prstGeom prst="rect">
          <a:avLst/>
        </a:prstGeom>
      </xdr:spPr>
    </xdr:pic>
    <xdr:clientData/>
  </xdr:oneCellAnchor>
  <xdr:oneCellAnchor>
    <xdr:from>
      <xdr:col>1</xdr:col>
      <xdr:colOff>5189538</xdr:colOff>
      <xdr:row>0</xdr:row>
      <xdr:rowOff>9526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A00910B5-50B4-4CFE-9611-EEF6C1589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4013" y="9526"/>
          <a:ext cx="737096" cy="658368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733354</xdr:colOff>
      <xdr:row>0</xdr:row>
      <xdr:rowOff>280119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52784B45-8744-4250-ACE3-F55D79FA6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354" y="280119"/>
          <a:ext cx="853909" cy="748121"/>
        </a:xfrm>
        <a:prstGeom prst="rect">
          <a:avLst/>
        </a:prstGeom>
      </xdr:spPr>
    </xdr:pic>
    <xdr:clientData/>
  </xdr:oneCellAnchor>
  <xdr:oneCellAnchor>
    <xdr:from>
      <xdr:col>1</xdr:col>
      <xdr:colOff>5189538</xdr:colOff>
      <xdr:row>0</xdr:row>
      <xdr:rowOff>9526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FBDB0C1D-367C-41C8-926A-6DE38CDF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4013" y="9526"/>
          <a:ext cx="737096" cy="65836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133279</xdr:colOff>
      <xdr:row>0</xdr:row>
      <xdr:rowOff>318219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67F18485-8F33-472B-BDA3-EAB125FF9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29" y="318219"/>
          <a:ext cx="853909" cy="748121"/>
        </a:xfrm>
        <a:prstGeom prst="rect">
          <a:avLst/>
        </a:prstGeom>
      </xdr:spPr>
    </xdr:pic>
    <xdr:clientData/>
  </xdr:oneCellAnchor>
  <xdr:oneCellAnchor>
    <xdr:from>
      <xdr:col>2</xdr:col>
      <xdr:colOff>46036</xdr:colOff>
      <xdr:row>0</xdr:row>
      <xdr:rowOff>26459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CA66A040-E75C-48DE-B82D-0870A5C1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6811" y="26459"/>
          <a:ext cx="737096" cy="65836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292028</xdr:colOff>
      <xdr:row>1</xdr:row>
      <xdr:rowOff>43052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05DEED4C-6CDE-4D93-A2CF-9C03EA1A6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028" y="709802"/>
          <a:ext cx="853909" cy="748121"/>
        </a:xfrm>
        <a:prstGeom prst="rect">
          <a:avLst/>
        </a:prstGeom>
      </xdr:spPr>
    </xdr:pic>
    <xdr:clientData/>
  </xdr:oneCellAnchor>
  <xdr:oneCellAnchor>
    <xdr:from>
      <xdr:col>2</xdr:col>
      <xdr:colOff>46036</xdr:colOff>
      <xdr:row>0</xdr:row>
      <xdr:rowOff>26459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D087D0BF-BB0F-4AFC-AC43-7468686A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6811" y="26459"/>
          <a:ext cx="737096" cy="65836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246522</xdr:colOff>
      <xdr:row>1</xdr:row>
      <xdr:rowOff>19770</xdr:rowOff>
    </xdr:from>
    <xdr:ext cx="684108" cy="599356"/>
    <xdr:pic>
      <xdr:nvPicPr>
        <xdr:cNvPr id="2" name="image1.jpeg">
          <a:extLst>
            <a:ext uri="{FF2B5EF4-FFF2-40B4-BE49-F238E27FC236}">
              <a16:creationId xmlns:a16="http://schemas.microsoft.com/office/drawing/2014/main" id="{D040DE61-8FC0-4FE0-BAC1-DC59B8884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2" y="686520"/>
          <a:ext cx="684108" cy="599356"/>
        </a:xfrm>
        <a:prstGeom prst="rect">
          <a:avLst/>
        </a:prstGeom>
      </xdr:spPr>
    </xdr:pic>
    <xdr:clientData/>
  </xdr:oneCellAnchor>
  <xdr:oneCellAnchor>
    <xdr:from>
      <xdr:col>2</xdr:col>
      <xdr:colOff>46036</xdr:colOff>
      <xdr:row>0</xdr:row>
      <xdr:rowOff>26459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C1F47D04-75BC-461E-9287-AB5D961E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6811" y="26459"/>
          <a:ext cx="737096" cy="65836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0</xdr:row>
      <xdr:rowOff>574773</xdr:rowOff>
    </xdr:from>
    <xdr:ext cx="754355" cy="660900"/>
    <xdr:pic>
      <xdr:nvPicPr>
        <xdr:cNvPr id="2" name="image1.jpeg">
          <a:extLst>
            <a:ext uri="{FF2B5EF4-FFF2-40B4-BE49-F238E27FC236}">
              <a16:creationId xmlns:a16="http://schemas.microsoft.com/office/drawing/2014/main" id="{CE765203-7509-43B8-86C9-49C0DEE2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574773"/>
          <a:ext cx="754355" cy="660900"/>
        </a:xfrm>
        <a:prstGeom prst="rect">
          <a:avLst/>
        </a:prstGeom>
      </xdr:spPr>
    </xdr:pic>
    <xdr:clientData/>
  </xdr:oneCellAnchor>
  <xdr:oneCellAnchor>
    <xdr:from>
      <xdr:col>1</xdr:col>
      <xdr:colOff>5134504</xdr:colOff>
      <xdr:row>0</xdr:row>
      <xdr:rowOff>9526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78C1594C-72DC-4877-8AD6-4472FA5B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2304" y="9526"/>
          <a:ext cx="737096" cy="65836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567196</xdr:colOff>
      <xdr:row>0</xdr:row>
      <xdr:rowOff>540469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265986F7-525F-4309-B835-58C3BC419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196" y="540469"/>
          <a:ext cx="853909" cy="748121"/>
        </a:xfrm>
        <a:prstGeom prst="rect">
          <a:avLst/>
        </a:prstGeom>
      </xdr:spPr>
    </xdr:pic>
    <xdr:clientData/>
  </xdr:oneCellAnchor>
  <xdr:oneCellAnchor>
    <xdr:from>
      <xdr:col>1</xdr:col>
      <xdr:colOff>5134504</xdr:colOff>
      <xdr:row>0</xdr:row>
      <xdr:rowOff>9526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3A22FFDE-9E7A-49ED-952E-246BF1397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2304" y="9526"/>
          <a:ext cx="737096" cy="65836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567196</xdr:colOff>
      <xdr:row>0</xdr:row>
      <xdr:rowOff>540469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1E24DEEF-FA60-4787-8302-4D646791E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196" y="540469"/>
          <a:ext cx="853909" cy="748121"/>
        </a:xfrm>
        <a:prstGeom prst="rect">
          <a:avLst/>
        </a:prstGeom>
      </xdr:spPr>
    </xdr:pic>
    <xdr:clientData/>
  </xdr:oneCellAnchor>
  <xdr:oneCellAnchor>
    <xdr:from>
      <xdr:col>1</xdr:col>
      <xdr:colOff>5134504</xdr:colOff>
      <xdr:row>0</xdr:row>
      <xdr:rowOff>9526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AF93BE90-09DC-4439-92DC-7CEE89BA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2304" y="9526"/>
          <a:ext cx="737096" cy="65836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461362</xdr:colOff>
      <xdr:row>0</xdr:row>
      <xdr:rowOff>634661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A7028BBC-1F34-4561-93B3-B448C0923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362" y="634661"/>
          <a:ext cx="853909" cy="748121"/>
        </a:xfrm>
        <a:prstGeom prst="rect">
          <a:avLst/>
        </a:prstGeom>
      </xdr:spPr>
    </xdr:pic>
    <xdr:clientData/>
  </xdr:oneCellAnchor>
  <xdr:oneCellAnchor>
    <xdr:from>
      <xdr:col>1</xdr:col>
      <xdr:colOff>5236105</xdr:colOff>
      <xdr:row>0</xdr:row>
      <xdr:rowOff>1060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0D5DB963-286A-40F4-A1F5-5B9B9EADF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9130" y="1060"/>
          <a:ext cx="737096" cy="65836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270863</xdr:colOff>
      <xdr:row>0</xdr:row>
      <xdr:rowOff>392302</xdr:rowOff>
    </xdr:from>
    <xdr:ext cx="853909" cy="748121"/>
    <xdr:pic>
      <xdr:nvPicPr>
        <xdr:cNvPr id="2" name="image1.jpeg">
          <a:extLst>
            <a:ext uri="{FF2B5EF4-FFF2-40B4-BE49-F238E27FC236}">
              <a16:creationId xmlns:a16="http://schemas.microsoft.com/office/drawing/2014/main" id="{29A90987-5639-4712-ACED-18757B7BC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63" y="392302"/>
          <a:ext cx="853909" cy="748121"/>
        </a:xfrm>
        <a:prstGeom prst="rect">
          <a:avLst/>
        </a:prstGeom>
      </xdr:spPr>
    </xdr:pic>
    <xdr:clientData/>
  </xdr:oneCellAnchor>
  <xdr:oneCellAnchor>
    <xdr:from>
      <xdr:col>1</xdr:col>
      <xdr:colOff>5227638</xdr:colOff>
      <xdr:row>0</xdr:row>
      <xdr:rowOff>9526</xdr:rowOff>
    </xdr:from>
    <xdr:ext cx="737096" cy="658368"/>
    <xdr:pic>
      <xdr:nvPicPr>
        <xdr:cNvPr id="3" name="image2.png">
          <a:extLst>
            <a:ext uri="{FF2B5EF4-FFF2-40B4-BE49-F238E27FC236}">
              <a16:creationId xmlns:a16="http://schemas.microsoft.com/office/drawing/2014/main" id="{6905831C-AE8C-409F-B583-502C0202C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188" y="9526"/>
          <a:ext cx="737096" cy="6583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2"/>
  <sheetViews>
    <sheetView topLeftCell="A22" zoomScale="90" zoomScaleNormal="90" workbookViewId="0">
      <selection activeCell="G31" sqref="G31"/>
    </sheetView>
  </sheetViews>
  <sheetFormatPr defaultColWidth="12" defaultRowHeight="12.75" x14ac:dyDescent="0.2"/>
  <cols>
    <col min="1" max="1" width="35.6640625" style="1" customWidth="1"/>
    <col min="2" max="2" width="72.83203125" style="1" customWidth="1"/>
    <col min="3" max="3" width="15.83203125" style="1" bestFit="1" customWidth="1"/>
    <col min="4" max="4" width="14" style="26" customWidth="1"/>
    <col min="5" max="5" width="18.83203125" style="2" bestFit="1" customWidth="1"/>
    <col min="6" max="6" width="13" style="33" customWidth="1"/>
    <col min="7" max="7" width="18.83203125" customWidth="1"/>
    <col min="8" max="8" width="13.83203125" style="19" customWidth="1"/>
    <col min="9" max="9" width="27.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20"/>
    </row>
    <row r="7" spans="1:26" s="4" customFormat="1" ht="17.649999999999999" customHeight="1" x14ac:dyDescent="0.2">
      <c r="A7" s="131" t="s">
        <v>24</v>
      </c>
      <c r="B7" s="131"/>
      <c r="C7" s="131"/>
      <c r="D7" s="131"/>
      <c r="E7" s="131"/>
      <c r="F7" s="29"/>
      <c r="H7" s="20"/>
    </row>
    <row r="8" spans="1:26" s="4" customFormat="1" ht="6.95" customHeight="1" x14ac:dyDescent="0.2">
      <c r="A8" s="16"/>
      <c r="B8" s="16"/>
      <c r="C8" s="16"/>
      <c r="D8" s="29"/>
      <c r="E8" s="16"/>
      <c r="F8" s="29"/>
      <c r="H8" s="20"/>
    </row>
    <row r="9" spans="1:26" s="4" customFormat="1" ht="42" customHeight="1" x14ac:dyDescent="0.2">
      <c r="A9" s="13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47.25" x14ac:dyDescent="0.25">
      <c r="A10" s="48" t="s">
        <v>28</v>
      </c>
      <c r="B10" s="49" t="s">
        <v>59</v>
      </c>
      <c r="C10" s="48" t="s">
        <v>40</v>
      </c>
      <c r="D10" s="58">
        <v>45237</v>
      </c>
      <c r="E10" s="50">
        <v>177000</v>
      </c>
      <c r="F10" s="43">
        <v>45295</v>
      </c>
      <c r="G10" s="50">
        <v>177000</v>
      </c>
      <c r="H10" s="39">
        <v>0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31.5" x14ac:dyDescent="0.25">
      <c r="A11" s="42" t="s">
        <v>30</v>
      </c>
      <c r="B11" s="46" t="s">
        <v>64</v>
      </c>
      <c r="C11" s="45" t="s">
        <v>45</v>
      </c>
      <c r="D11" s="58">
        <v>45264</v>
      </c>
      <c r="E11" s="47">
        <v>26078</v>
      </c>
      <c r="F11" s="43">
        <v>45295</v>
      </c>
      <c r="G11" s="50">
        <v>26078</v>
      </c>
      <c r="H11" s="39">
        <v>0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47.25" x14ac:dyDescent="0.25">
      <c r="A12" s="42" t="s">
        <v>28</v>
      </c>
      <c r="B12" s="46" t="s">
        <v>65</v>
      </c>
      <c r="C12" s="45" t="s">
        <v>46</v>
      </c>
      <c r="D12" s="58">
        <v>45264</v>
      </c>
      <c r="E12" s="47">
        <v>177000</v>
      </c>
      <c r="F12" s="43">
        <v>45295</v>
      </c>
      <c r="G12" s="50">
        <v>177000</v>
      </c>
      <c r="H12" s="39">
        <v>0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31.5" x14ac:dyDescent="0.25">
      <c r="A13" s="42" t="s">
        <v>30</v>
      </c>
      <c r="B13" s="46" t="s">
        <v>67</v>
      </c>
      <c r="C13" s="45" t="s">
        <v>48</v>
      </c>
      <c r="D13" s="58">
        <v>45266</v>
      </c>
      <c r="E13" s="47">
        <v>180138.8</v>
      </c>
      <c r="F13" s="43">
        <v>45295</v>
      </c>
      <c r="G13" s="50">
        <v>180138.8</v>
      </c>
      <c r="H13" s="39">
        <v>0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47.25" x14ac:dyDescent="0.25">
      <c r="A14" s="42" t="s">
        <v>32</v>
      </c>
      <c r="B14" s="46" t="s">
        <v>68</v>
      </c>
      <c r="C14" s="45" t="s">
        <v>49</v>
      </c>
      <c r="D14" s="58">
        <v>45267</v>
      </c>
      <c r="E14" s="47">
        <v>55932</v>
      </c>
      <c r="F14" s="43">
        <v>45295</v>
      </c>
      <c r="G14" s="50">
        <v>55932</v>
      </c>
      <c r="H14" s="39">
        <v>0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47.25" x14ac:dyDescent="0.25">
      <c r="A15" s="42" t="s">
        <v>26</v>
      </c>
      <c r="B15" s="46" t="s">
        <v>57</v>
      </c>
      <c r="C15" s="45" t="s">
        <v>38</v>
      </c>
      <c r="D15" s="58">
        <v>45211</v>
      </c>
      <c r="E15" s="47">
        <v>377216.5</v>
      </c>
      <c r="F15" s="43">
        <v>45300</v>
      </c>
      <c r="G15" s="50">
        <v>377216.5</v>
      </c>
      <c r="H15" s="39">
        <v>0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31.5" x14ac:dyDescent="0.25">
      <c r="A16" s="42" t="s">
        <v>23</v>
      </c>
      <c r="B16" s="46" t="s">
        <v>61</v>
      </c>
      <c r="C16" s="45" t="s">
        <v>42</v>
      </c>
      <c r="D16" s="58">
        <v>45260</v>
      </c>
      <c r="E16" s="47">
        <v>99912.49</v>
      </c>
      <c r="F16" s="43">
        <v>45300</v>
      </c>
      <c r="G16" s="50">
        <v>99912.49</v>
      </c>
      <c r="H16" s="39">
        <v>0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47.25" x14ac:dyDescent="0.25">
      <c r="A17" s="48" t="s">
        <v>20</v>
      </c>
      <c r="B17" s="49" t="s">
        <v>62</v>
      </c>
      <c r="C17" s="48" t="s">
        <v>43</v>
      </c>
      <c r="D17" s="58">
        <v>45261</v>
      </c>
      <c r="E17" s="50">
        <v>93635.839999999997</v>
      </c>
      <c r="F17" s="43">
        <v>45300</v>
      </c>
      <c r="G17" s="50">
        <v>93635.839999999997</v>
      </c>
      <c r="H17" s="39">
        <v>0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47.25" x14ac:dyDescent="0.25">
      <c r="A18" s="54" t="s">
        <v>27</v>
      </c>
      <c r="B18" s="55" t="s">
        <v>58</v>
      </c>
      <c r="C18" s="54" t="s">
        <v>39</v>
      </c>
      <c r="D18" s="59">
        <v>45219</v>
      </c>
      <c r="E18" s="56">
        <v>27848</v>
      </c>
      <c r="F18" s="44">
        <v>45306</v>
      </c>
      <c r="G18" s="56">
        <v>27848</v>
      </c>
      <c r="H18" s="39">
        <v>0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31.5" x14ac:dyDescent="0.25">
      <c r="A19" s="42" t="s">
        <v>29</v>
      </c>
      <c r="B19" s="46" t="s">
        <v>63</v>
      </c>
      <c r="C19" s="45" t="s">
        <v>44</v>
      </c>
      <c r="D19" s="58">
        <v>45261</v>
      </c>
      <c r="E19" s="47">
        <v>239952</v>
      </c>
      <c r="F19" s="43">
        <v>45306</v>
      </c>
      <c r="G19" s="50">
        <v>239952</v>
      </c>
      <c r="H19" s="39">
        <v>0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31.5" x14ac:dyDescent="0.25">
      <c r="A20" s="42" t="s">
        <v>29</v>
      </c>
      <c r="B20" s="46" t="s">
        <v>73</v>
      </c>
      <c r="C20" s="45" t="s">
        <v>54</v>
      </c>
      <c r="D20" s="58">
        <v>45286</v>
      </c>
      <c r="E20" s="47">
        <v>778178.52</v>
      </c>
      <c r="F20" s="43">
        <v>45306</v>
      </c>
      <c r="G20" s="50">
        <v>778178.52</v>
      </c>
      <c r="H20" s="39">
        <v>0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31.5" x14ac:dyDescent="0.25">
      <c r="A21" s="51" t="s">
        <v>25</v>
      </c>
      <c r="B21" s="52" t="s">
        <v>55</v>
      </c>
      <c r="C21" s="51" t="s">
        <v>35</v>
      </c>
      <c r="D21" s="60">
        <v>45099</v>
      </c>
      <c r="E21" s="53">
        <v>327863</v>
      </c>
      <c r="F21" s="57">
        <v>45307</v>
      </c>
      <c r="G21" s="53">
        <v>327863</v>
      </c>
      <c r="H21" s="39">
        <v>0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31.5" x14ac:dyDescent="0.25">
      <c r="A22" s="42" t="s">
        <v>25</v>
      </c>
      <c r="B22" s="46" t="s">
        <v>55</v>
      </c>
      <c r="C22" s="45" t="s">
        <v>36</v>
      </c>
      <c r="D22" s="58">
        <v>45099</v>
      </c>
      <c r="E22" s="47">
        <v>471917.41</v>
      </c>
      <c r="F22" s="43">
        <v>45307</v>
      </c>
      <c r="G22" s="50">
        <v>471917.41</v>
      </c>
      <c r="H22" s="39">
        <v>0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31.5" x14ac:dyDescent="0.25">
      <c r="A23" s="42" t="s">
        <v>25</v>
      </c>
      <c r="B23" s="46" t="s">
        <v>56</v>
      </c>
      <c r="C23" s="45" t="s">
        <v>37</v>
      </c>
      <c r="D23" s="58">
        <v>45188</v>
      </c>
      <c r="E23" s="47">
        <v>806440.86</v>
      </c>
      <c r="F23" s="43">
        <v>45307</v>
      </c>
      <c r="G23" s="50">
        <v>806440.86</v>
      </c>
      <c r="H23" s="39">
        <v>0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47.25" x14ac:dyDescent="0.25">
      <c r="A24" s="42" t="s">
        <v>27</v>
      </c>
      <c r="B24" s="46" t="s">
        <v>60</v>
      </c>
      <c r="C24" s="45" t="s">
        <v>41</v>
      </c>
      <c r="D24" s="58">
        <v>45247</v>
      </c>
      <c r="E24" s="47">
        <v>27848</v>
      </c>
      <c r="F24" s="43">
        <v>45307</v>
      </c>
      <c r="G24" s="50">
        <v>27848</v>
      </c>
      <c r="H24" s="39">
        <v>0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63" x14ac:dyDescent="0.25">
      <c r="A25" s="42" t="s">
        <v>31</v>
      </c>
      <c r="B25" s="46" t="s">
        <v>66</v>
      </c>
      <c r="C25" s="45" t="s">
        <v>47</v>
      </c>
      <c r="D25" s="58">
        <v>45265</v>
      </c>
      <c r="E25" s="47">
        <v>172500</v>
      </c>
      <c r="F25" s="43">
        <v>45307</v>
      </c>
      <c r="G25" s="50">
        <v>172500</v>
      </c>
      <c r="H25" s="39">
        <v>0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47.25" x14ac:dyDescent="0.25">
      <c r="A26" s="42" t="s">
        <v>26</v>
      </c>
      <c r="B26" s="46" t="s">
        <v>69</v>
      </c>
      <c r="C26" s="45" t="s">
        <v>50</v>
      </c>
      <c r="D26" s="58">
        <v>45272</v>
      </c>
      <c r="E26" s="47">
        <v>627465</v>
      </c>
      <c r="F26" s="43">
        <v>45307</v>
      </c>
      <c r="G26" s="50">
        <v>627465</v>
      </c>
      <c r="H26" s="39">
        <v>0</v>
      </c>
      <c r="I26" s="25" t="s">
        <v>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" customFormat="1" ht="47.25" x14ac:dyDescent="0.25">
      <c r="A27" s="42" t="s">
        <v>33</v>
      </c>
      <c r="B27" s="46" t="s">
        <v>70</v>
      </c>
      <c r="C27" s="45" t="s">
        <v>51</v>
      </c>
      <c r="D27" s="58">
        <v>45274</v>
      </c>
      <c r="E27" s="47">
        <v>175731.5</v>
      </c>
      <c r="F27" s="43">
        <v>45307</v>
      </c>
      <c r="G27" s="50">
        <v>175731.5</v>
      </c>
      <c r="H27" s="39">
        <v>0</v>
      </c>
      <c r="I27" s="25" t="s">
        <v>13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" customFormat="1" ht="63" x14ac:dyDescent="0.25">
      <c r="A28" s="42" t="s">
        <v>22</v>
      </c>
      <c r="B28" s="46" t="s">
        <v>71</v>
      </c>
      <c r="C28" s="45" t="s">
        <v>52</v>
      </c>
      <c r="D28" s="58">
        <v>45277</v>
      </c>
      <c r="E28" s="47">
        <v>1740000</v>
      </c>
      <c r="F28" s="43">
        <v>45307</v>
      </c>
      <c r="G28" s="50">
        <v>1740000</v>
      </c>
      <c r="H28" s="39">
        <v>0</v>
      </c>
      <c r="I28" s="25" t="s">
        <v>13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" customFormat="1" ht="63" x14ac:dyDescent="0.25">
      <c r="A29" s="42" t="s">
        <v>34</v>
      </c>
      <c r="B29" s="46" t="s">
        <v>72</v>
      </c>
      <c r="C29" s="45" t="s">
        <v>53</v>
      </c>
      <c r="D29" s="58">
        <v>45280</v>
      </c>
      <c r="E29" s="47">
        <v>987365</v>
      </c>
      <c r="F29" s="43">
        <v>45307</v>
      </c>
      <c r="G29" s="50">
        <v>987365</v>
      </c>
      <c r="H29" s="39">
        <v>0</v>
      </c>
      <c r="I29" s="25" t="s">
        <v>13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3" customFormat="1" ht="18.75" x14ac:dyDescent="0.2">
      <c r="A30" s="22"/>
      <c r="B30" s="22" t="s">
        <v>5</v>
      </c>
      <c r="C30" s="22"/>
      <c r="D30" s="27"/>
      <c r="E30" s="23">
        <f>SUM(E10:E29)</f>
        <v>7570022.9199999999</v>
      </c>
      <c r="F30" s="35"/>
      <c r="G30" s="23">
        <f>SUM(G10:G29)</f>
        <v>7570022.9199999999</v>
      </c>
      <c r="H30" s="24"/>
      <c r="I30" s="23"/>
    </row>
    <row r="31" spans="1:26" s="3" customFormat="1" ht="16.5" x14ac:dyDescent="0.2">
      <c r="A31" s="1"/>
      <c r="B31" s="1"/>
      <c r="C31" s="1"/>
      <c r="D31" s="26"/>
      <c r="E31" s="2"/>
      <c r="F31" s="33"/>
      <c r="H31" s="21"/>
    </row>
    <row r="32" spans="1:26" s="3" customFormat="1" ht="16.5" x14ac:dyDescent="0.2">
      <c r="A32" s="1"/>
      <c r="B32" s="1"/>
      <c r="C32" s="1"/>
      <c r="D32" s="26"/>
      <c r="E32" s="2"/>
      <c r="F32" s="33"/>
      <c r="H32" s="21"/>
    </row>
    <row r="33" spans="1:10" s="3" customFormat="1" ht="16.5" x14ac:dyDescent="0.2">
      <c r="A33" s="1"/>
      <c r="B33" s="1"/>
      <c r="C33" s="1"/>
      <c r="D33" s="26"/>
      <c r="E33" s="2"/>
      <c r="F33" s="33"/>
      <c r="H33" s="21"/>
    </row>
    <row r="34" spans="1:10" s="3" customFormat="1" ht="16.5" x14ac:dyDescent="0.2">
      <c r="A34" s="1"/>
      <c r="B34" s="1"/>
      <c r="C34" s="1"/>
      <c r="D34" s="26"/>
      <c r="E34" s="2"/>
      <c r="F34" s="33"/>
      <c r="H34" s="21"/>
    </row>
    <row r="35" spans="1:10" s="3" customFormat="1" ht="16.5" x14ac:dyDescent="0.2">
      <c r="A35" s="1"/>
      <c r="B35" s="1"/>
      <c r="C35" s="1"/>
      <c r="D35" s="26"/>
      <c r="E35" s="2"/>
      <c r="F35" s="33"/>
      <c r="H35" s="21"/>
    </row>
    <row r="36" spans="1:10" s="3" customFormat="1" ht="16.5" x14ac:dyDescent="0.2">
      <c r="A36" s="1"/>
      <c r="B36" s="1"/>
      <c r="C36" s="1"/>
      <c r="D36" s="26"/>
      <c r="E36" s="2"/>
      <c r="F36" s="33"/>
      <c r="H36" s="21"/>
    </row>
    <row r="37" spans="1:10" s="3" customFormat="1" ht="16.5" x14ac:dyDescent="0.25">
      <c r="A37" s="128" t="s">
        <v>4</v>
      </c>
      <c r="B37" s="128"/>
      <c r="C37" s="128"/>
      <c r="D37" s="128"/>
      <c r="E37" s="128"/>
      <c r="F37" s="128"/>
      <c r="G37" s="128"/>
      <c r="H37" s="128"/>
      <c r="I37" s="128"/>
    </row>
    <row r="38" spans="1:10" s="3" customFormat="1" ht="16.5" x14ac:dyDescent="0.25">
      <c r="A38" s="129" t="s">
        <v>3</v>
      </c>
      <c r="B38" s="129"/>
      <c r="C38" s="129"/>
      <c r="D38" s="129"/>
      <c r="E38" s="129"/>
      <c r="F38" s="129"/>
      <c r="G38" s="129"/>
      <c r="H38" s="129"/>
      <c r="I38" s="129"/>
    </row>
    <row r="39" spans="1:10" s="8" customFormat="1" ht="16.5" x14ac:dyDescent="0.25">
      <c r="A39" s="10"/>
      <c r="B39" s="10"/>
      <c r="C39" s="10"/>
      <c r="D39" s="28"/>
      <c r="E39" s="10"/>
      <c r="F39" s="28"/>
      <c r="G39" s="3"/>
      <c r="H39" s="21"/>
      <c r="I39" s="3"/>
      <c r="J39" s="3"/>
    </row>
    <row r="40" spans="1:10" s="8" customFormat="1" ht="16.5" x14ac:dyDescent="0.25">
      <c r="A40" s="10"/>
      <c r="B40" s="10"/>
      <c r="C40" s="10"/>
      <c r="D40" s="28"/>
      <c r="E40" s="10"/>
      <c r="F40" s="28"/>
      <c r="G40" s="3"/>
      <c r="H40" s="21"/>
      <c r="I40" s="3"/>
      <c r="J40" s="3"/>
    </row>
    <row r="41" spans="1:10" s="8" customFormat="1" ht="16.5" x14ac:dyDescent="0.25">
      <c r="A41"/>
      <c r="B41" s="5"/>
      <c r="C41" s="6"/>
      <c r="D41" s="31"/>
      <c r="E41"/>
      <c r="F41" s="36"/>
      <c r="G41" s="3"/>
      <c r="H41" s="21"/>
      <c r="I41" s="3"/>
      <c r="J41" s="3"/>
    </row>
    <row r="42" spans="1:10" s="8" customFormat="1" ht="16.5" x14ac:dyDescent="0.25">
      <c r="A42"/>
      <c r="B42" s="3"/>
      <c r="C42" s="6"/>
      <c r="D42" s="31"/>
      <c r="E42"/>
      <c r="F42" s="36"/>
      <c r="G42" s="3"/>
      <c r="H42" s="21"/>
      <c r="I42" s="3"/>
      <c r="J42" s="3"/>
    </row>
    <row r="43" spans="1:10" s="3" customFormat="1" ht="16.5" x14ac:dyDescent="0.25">
      <c r="A43" s="7" t="s">
        <v>16</v>
      </c>
      <c r="C43" s="7"/>
      <c r="D43" s="32"/>
      <c r="F43" s="37"/>
      <c r="H43" s="11" t="s">
        <v>17</v>
      </c>
    </row>
    <row r="44" spans="1:10" s="3" customFormat="1" ht="16.5" x14ac:dyDescent="0.25">
      <c r="A44" s="5" t="s">
        <v>19</v>
      </c>
      <c r="C44" s="5"/>
      <c r="D44" s="32"/>
      <c r="F44" s="38"/>
      <c r="H44" s="12" t="s">
        <v>18</v>
      </c>
    </row>
    <row r="45" spans="1:10" s="3" customFormat="1" ht="17.45" customHeight="1" x14ac:dyDescent="0.2">
      <c r="A45" s="1"/>
      <c r="B45" s="1"/>
      <c r="C45" s="1"/>
      <c r="D45" s="26"/>
      <c r="E45" s="2"/>
      <c r="F45" s="33"/>
      <c r="H45" s="21"/>
    </row>
    <row r="46" spans="1:10" s="3" customFormat="1" ht="17.45" customHeight="1" x14ac:dyDescent="0.2">
      <c r="A46" s="1"/>
      <c r="B46" s="1"/>
      <c r="C46" s="1"/>
      <c r="D46" s="26"/>
      <c r="E46" s="2"/>
      <c r="F46" s="33"/>
      <c r="H46" s="21"/>
    </row>
    <row r="47" spans="1:10" s="3" customFormat="1" ht="17.45" customHeight="1" x14ac:dyDescent="0.2">
      <c r="A47" s="1"/>
      <c r="B47" s="1"/>
      <c r="C47" s="1"/>
      <c r="D47" s="26"/>
      <c r="E47" s="2"/>
      <c r="F47" s="33"/>
      <c r="H47" s="21"/>
    </row>
    <row r="48" spans="1:10" s="3" customFormat="1" ht="17.45" customHeight="1" x14ac:dyDescent="0.2">
      <c r="A48" s="1"/>
      <c r="B48" s="1"/>
      <c r="C48" s="1"/>
      <c r="D48" s="26"/>
      <c r="E48" s="2"/>
      <c r="F48" s="33"/>
      <c r="H48" s="21"/>
    </row>
    <row r="49" spans="1:8" s="3" customFormat="1" ht="17.45" customHeight="1" x14ac:dyDescent="0.2">
      <c r="A49" s="1"/>
      <c r="B49" s="1"/>
      <c r="C49" s="1"/>
      <c r="D49" s="26"/>
      <c r="E49" s="2"/>
      <c r="F49" s="33"/>
      <c r="H49" s="21"/>
    </row>
    <row r="50" spans="1:8" s="3" customFormat="1" ht="17.45" customHeight="1" x14ac:dyDescent="0.2">
      <c r="A50" s="1"/>
      <c r="B50" s="1"/>
      <c r="C50" s="1"/>
      <c r="D50" s="26"/>
      <c r="E50" s="2"/>
      <c r="F50" s="33"/>
      <c r="H50" s="21"/>
    </row>
    <row r="51" spans="1:8" s="3" customFormat="1" ht="17.45" customHeight="1" x14ac:dyDescent="0.2">
      <c r="A51" s="1"/>
      <c r="B51" s="1"/>
      <c r="C51" s="1"/>
      <c r="D51" s="26"/>
      <c r="E51" s="2"/>
      <c r="F51" s="33"/>
      <c r="H51" s="21"/>
    </row>
    <row r="52" spans="1:8" s="3" customFormat="1" ht="17.45" customHeight="1" x14ac:dyDescent="0.2">
      <c r="A52" s="1"/>
      <c r="B52" s="1"/>
      <c r="C52" s="1"/>
      <c r="D52" s="26"/>
      <c r="E52" s="2"/>
      <c r="F52" s="33"/>
      <c r="H52" s="21"/>
    </row>
    <row r="53" spans="1:8" s="3" customFormat="1" ht="17.45" customHeight="1" x14ac:dyDescent="0.2">
      <c r="A53" s="1"/>
      <c r="B53" s="1"/>
      <c r="C53" s="1"/>
      <c r="D53" s="26"/>
      <c r="E53" s="2"/>
      <c r="F53" s="33"/>
      <c r="H53" s="21"/>
    </row>
    <row r="54" spans="1:8" s="3" customFormat="1" ht="17.45" customHeight="1" x14ac:dyDescent="0.2">
      <c r="A54" s="1"/>
      <c r="B54" s="1"/>
      <c r="C54" s="1"/>
      <c r="D54" s="26"/>
      <c r="E54" s="2"/>
      <c r="F54" s="33"/>
      <c r="H54" s="21"/>
    </row>
    <row r="55" spans="1:8" s="3" customFormat="1" ht="17.45" customHeight="1" x14ac:dyDescent="0.2">
      <c r="A55" s="1"/>
      <c r="B55" s="1"/>
      <c r="C55" s="1"/>
      <c r="D55" s="26"/>
      <c r="E55" s="2"/>
      <c r="F55" s="33"/>
      <c r="H55" s="21"/>
    </row>
    <row r="56" spans="1:8" s="3" customFormat="1" ht="17.45" customHeight="1" x14ac:dyDescent="0.2">
      <c r="A56" s="1"/>
      <c r="B56" s="1"/>
      <c r="C56" s="1"/>
      <c r="D56" s="26"/>
      <c r="E56" s="2"/>
      <c r="F56" s="33"/>
      <c r="H56" s="21"/>
    </row>
    <row r="57" spans="1:8" s="3" customFormat="1" ht="17.45" customHeight="1" x14ac:dyDescent="0.2">
      <c r="A57" s="1"/>
      <c r="B57" s="1"/>
      <c r="C57" s="1"/>
      <c r="D57" s="26"/>
      <c r="E57" s="2"/>
      <c r="F57" s="33"/>
      <c r="H57" s="21"/>
    </row>
    <row r="58" spans="1:8" s="3" customFormat="1" ht="17.45" customHeight="1" x14ac:dyDescent="0.2">
      <c r="A58" s="1"/>
      <c r="B58" s="1"/>
      <c r="C58" s="1"/>
      <c r="D58" s="26"/>
      <c r="E58" s="2"/>
      <c r="F58" s="33"/>
      <c r="H58" s="21"/>
    </row>
    <row r="59" spans="1:8" s="3" customFormat="1" ht="17.45" customHeight="1" x14ac:dyDescent="0.2">
      <c r="A59" s="1"/>
      <c r="B59" s="1"/>
      <c r="C59" s="1"/>
      <c r="D59" s="26"/>
      <c r="E59" s="2"/>
      <c r="F59" s="33"/>
      <c r="H59" s="21"/>
    </row>
    <row r="60" spans="1:8" s="3" customFormat="1" ht="17.45" customHeight="1" x14ac:dyDescent="0.2">
      <c r="A60" s="1"/>
      <c r="B60" s="1"/>
      <c r="C60" s="1"/>
      <c r="D60" s="26"/>
      <c r="E60" s="2"/>
      <c r="F60" s="33"/>
      <c r="H60" s="21"/>
    </row>
    <row r="61" spans="1:8" s="3" customFormat="1" ht="17.25" customHeight="1" x14ac:dyDescent="0.2">
      <c r="A61" s="1"/>
      <c r="B61" s="1"/>
      <c r="C61" s="1"/>
      <c r="D61" s="26"/>
      <c r="E61" s="2"/>
      <c r="F61" s="33"/>
      <c r="H61" s="21"/>
    </row>
    <row r="62" spans="1:8" s="3" customFormat="1" ht="17.25" customHeight="1" x14ac:dyDescent="0.2">
      <c r="A62" s="1"/>
      <c r="B62" s="1"/>
      <c r="C62" s="1"/>
      <c r="D62" s="26"/>
      <c r="E62" s="2"/>
      <c r="F62" s="33"/>
      <c r="H62" s="21"/>
    </row>
    <row r="63" spans="1:8" s="3" customFormat="1" ht="17.25" customHeight="1" x14ac:dyDescent="0.2">
      <c r="A63" s="1"/>
      <c r="B63" s="1"/>
      <c r="C63" s="1"/>
      <c r="D63" s="26"/>
      <c r="E63" s="2"/>
      <c r="F63" s="33"/>
      <c r="H63" s="21"/>
    </row>
    <row r="64" spans="1:8" s="3" customFormat="1" ht="17.45" customHeight="1" x14ac:dyDescent="0.2">
      <c r="A64" s="1"/>
      <c r="B64" s="1"/>
      <c r="C64" s="1"/>
      <c r="D64" s="26"/>
      <c r="E64" s="2"/>
      <c r="F64" s="33"/>
      <c r="H64" s="21"/>
    </row>
    <row r="65" spans="1:8" s="3" customFormat="1" ht="17.45" customHeight="1" x14ac:dyDescent="0.2">
      <c r="A65" s="1"/>
      <c r="B65" s="1"/>
      <c r="C65" s="1"/>
      <c r="D65" s="26"/>
      <c r="E65" s="2"/>
      <c r="F65" s="33"/>
      <c r="H65" s="21"/>
    </row>
    <row r="66" spans="1:8" s="3" customFormat="1" ht="17.45" customHeight="1" x14ac:dyDescent="0.2">
      <c r="A66" s="1"/>
      <c r="B66" s="1"/>
      <c r="C66" s="1"/>
      <c r="D66" s="26"/>
      <c r="E66" s="2"/>
      <c r="F66" s="33"/>
      <c r="H66" s="21"/>
    </row>
    <row r="67" spans="1:8" s="3" customFormat="1" ht="17.45" customHeight="1" x14ac:dyDescent="0.2">
      <c r="A67" s="1"/>
      <c r="B67" s="1"/>
      <c r="C67" s="1"/>
      <c r="D67" s="26"/>
      <c r="E67" s="2"/>
      <c r="F67" s="33"/>
      <c r="H67" s="21"/>
    </row>
    <row r="68" spans="1:8" s="3" customFormat="1" ht="17.45" customHeight="1" x14ac:dyDescent="0.2">
      <c r="A68" s="1"/>
      <c r="B68" s="1"/>
      <c r="C68" s="1"/>
      <c r="D68" s="26"/>
      <c r="E68" s="2"/>
      <c r="F68" s="33"/>
      <c r="H68" s="21"/>
    </row>
    <row r="69" spans="1:8" s="3" customFormat="1" ht="17.45" customHeight="1" x14ac:dyDescent="0.2">
      <c r="A69" s="1"/>
      <c r="B69" s="1"/>
      <c r="C69" s="1"/>
      <c r="D69" s="26"/>
      <c r="E69" s="2"/>
      <c r="F69" s="33"/>
      <c r="H69" s="21"/>
    </row>
    <row r="70" spans="1:8" s="3" customFormat="1" ht="17.45" customHeight="1" x14ac:dyDescent="0.2">
      <c r="A70" s="1"/>
      <c r="B70" s="1"/>
      <c r="C70" s="1"/>
      <c r="D70" s="26"/>
      <c r="E70" s="2"/>
      <c r="F70" s="33"/>
      <c r="H70" s="21"/>
    </row>
    <row r="71" spans="1:8" s="3" customFormat="1" ht="17.45" customHeight="1" x14ac:dyDescent="0.2">
      <c r="A71" s="1"/>
      <c r="B71" s="1"/>
      <c r="C71" s="1"/>
      <c r="D71" s="26"/>
      <c r="E71" s="2"/>
      <c r="F71" s="33"/>
      <c r="H71" s="21"/>
    </row>
    <row r="72" spans="1:8" s="3" customFormat="1" ht="17.45" customHeight="1" x14ac:dyDescent="0.2">
      <c r="A72" s="1"/>
      <c r="B72" s="1"/>
      <c r="C72" s="1"/>
      <c r="D72" s="26"/>
      <c r="E72" s="2"/>
      <c r="F72" s="33"/>
      <c r="H72" s="21"/>
    </row>
    <row r="73" spans="1:8" s="3" customFormat="1" ht="17.45" customHeight="1" x14ac:dyDescent="0.2">
      <c r="A73" s="1"/>
      <c r="B73" s="1"/>
      <c r="C73" s="1"/>
      <c r="D73" s="26"/>
      <c r="E73" s="2"/>
      <c r="F73" s="33"/>
      <c r="H73" s="21"/>
    </row>
    <row r="74" spans="1:8" s="3" customFormat="1" ht="17.45" customHeight="1" x14ac:dyDescent="0.2">
      <c r="A74" s="1"/>
      <c r="B74" s="1"/>
      <c r="C74" s="1"/>
      <c r="D74" s="26"/>
      <c r="E74" s="2"/>
      <c r="F74" s="33"/>
      <c r="H74" s="21"/>
    </row>
    <row r="75" spans="1:8" s="3" customFormat="1" ht="17.45" customHeight="1" x14ac:dyDescent="0.2">
      <c r="A75" s="1"/>
      <c r="B75" s="1"/>
      <c r="C75" s="1"/>
      <c r="D75" s="26"/>
      <c r="E75" s="2"/>
      <c r="F75" s="33"/>
      <c r="H75" s="21"/>
    </row>
    <row r="76" spans="1:8" s="3" customFormat="1" ht="17.45" customHeight="1" x14ac:dyDescent="0.2">
      <c r="A76" s="1"/>
      <c r="B76" s="1"/>
      <c r="C76" s="1"/>
      <c r="D76" s="26"/>
      <c r="E76" s="2"/>
      <c r="F76" s="33"/>
      <c r="H76" s="21"/>
    </row>
    <row r="77" spans="1:8" s="3" customFormat="1" ht="17.45" customHeight="1" x14ac:dyDescent="0.2">
      <c r="A77" s="1"/>
      <c r="B77" s="1"/>
      <c r="C77" s="1"/>
      <c r="D77" s="26"/>
      <c r="E77" s="2"/>
      <c r="F77" s="33"/>
      <c r="H77" s="21"/>
    </row>
    <row r="78" spans="1:8" s="3" customFormat="1" ht="17.45" customHeight="1" x14ac:dyDescent="0.2">
      <c r="A78" s="1"/>
      <c r="B78" s="1"/>
      <c r="C78" s="1"/>
      <c r="D78" s="26"/>
      <c r="E78" s="2"/>
      <c r="F78" s="33"/>
      <c r="H78" s="21"/>
    </row>
    <row r="79" spans="1:8" s="3" customFormat="1" ht="17.45" customHeight="1" x14ac:dyDescent="0.2">
      <c r="A79" s="1"/>
      <c r="B79" s="1"/>
      <c r="C79" s="1"/>
      <c r="D79" s="26"/>
      <c r="E79" s="2"/>
      <c r="F79" s="33"/>
      <c r="H79" s="21"/>
    </row>
    <row r="80" spans="1:8" s="3" customFormat="1" ht="17.45" customHeight="1" x14ac:dyDescent="0.2">
      <c r="A80" s="1"/>
      <c r="B80" s="1"/>
      <c r="C80" s="1"/>
      <c r="D80" s="26"/>
      <c r="E80" s="2"/>
      <c r="F80" s="33"/>
      <c r="H80" s="21"/>
    </row>
    <row r="81" spans="1:10" s="3" customFormat="1" ht="17.45" customHeight="1" x14ac:dyDescent="0.2">
      <c r="A81" s="1"/>
      <c r="B81" s="1"/>
      <c r="C81" s="1"/>
      <c r="D81" s="26"/>
      <c r="E81" s="2"/>
      <c r="F81" s="33"/>
      <c r="H81" s="21"/>
      <c r="J81" s="4"/>
    </row>
    <row r="82" spans="1:10" s="4" customFormat="1" ht="20.45" customHeight="1" x14ac:dyDescent="0.2">
      <c r="A82" s="1"/>
      <c r="B82" s="1"/>
      <c r="C82" s="1"/>
      <c r="D82" s="26"/>
      <c r="E82" s="2"/>
      <c r="F82" s="33"/>
      <c r="H82" s="20"/>
      <c r="J82"/>
    </row>
  </sheetData>
  <autoFilter ref="A9:Z9" xr:uid="{00000000-0001-0000-0000-000000000000}">
    <sortState xmlns:xlrd2="http://schemas.microsoft.com/office/spreadsheetml/2017/richdata2" ref="A10:Z30">
      <sortCondition ref="F9"/>
    </sortState>
  </autoFilter>
  <mergeCells count="8">
    <mergeCell ref="A37:I37"/>
    <mergeCell ref="A38:I38"/>
    <mergeCell ref="A6:E6"/>
    <mergeCell ref="A7:E7"/>
    <mergeCell ref="A2:I2"/>
    <mergeCell ref="A3:I3"/>
    <mergeCell ref="A4:I4"/>
    <mergeCell ref="A5:I5"/>
  </mergeCells>
  <phoneticPr fontId="25" type="noConversion"/>
  <pageMargins left="0.39370078740157483" right="0" top="0.78740157480314965" bottom="0.82677165354330717" header="0.31496062992125984" footer="0.31496062992125984"/>
  <pageSetup paperSize="5" scale="8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65FE-0694-4946-A87B-A75BA6F1F26E}">
  <dimension ref="A1:Z77"/>
  <sheetViews>
    <sheetView topLeftCell="A22" workbookViewId="0">
      <selection sqref="A1:XFD1048576"/>
    </sheetView>
  </sheetViews>
  <sheetFormatPr defaultColWidth="12" defaultRowHeight="12.75" x14ac:dyDescent="0.2"/>
  <cols>
    <col min="1" max="1" width="35.83203125" style="1" bestFit="1" customWidth="1"/>
    <col min="2" max="2" width="81.5" style="1" customWidth="1"/>
    <col min="3" max="3" width="17.1640625" style="1" customWidth="1"/>
    <col min="4" max="4" width="12.5" style="26" customWidth="1"/>
    <col min="5" max="5" width="18.83203125" style="2" bestFit="1" customWidth="1"/>
    <col min="6" max="6" width="13.5" style="33" customWidth="1"/>
    <col min="7" max="7" width="21.5" customWidth="1"/>
    <col min="8" max="8" width="15.1640625" style="82" customWidth="1"/>
    <col min="9" max="9" width="18.3320312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83"/>
    </row>
    <row r="7" spans="1:26" s="4" customFormat="1" ht="17.649999999999999" customHeight="1" x14ac:dyDescent="0.2">
      <c r="A7" s="131" t="s">
        <v>405</v>
      </c>
      <c r="B7" s="131"/>
      <c r="C7" s="131"/>
      <c r="D7" s="131"/>
      <c r="E7" s="131"/>
      <c r="F7" s="29"/>
      <c r="H7" s="83"/>
    </row>
    <row r="8" spans="1:26" s="4" customFormat="1" ht="6.95" customHeight="1" x14ac:dyDescent="0.2">
      <c r="A8" s="120"/>
      <c r="B8" s="120"/>
      <c r="C8" s="120"/>
      <c r="D8" s="29"/>
      <c r="E8" s="120"/>
      <c r="F8" s="29"/>
      <c r="H8" s="83"/>
    </row>
    <row r="9" spans="1:26" s="4" customFormat="1" ht="42" customHeight="1" x14ac:dyDescent="0.2">
      <c r="A9" s="17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46.9" customHeight="1" x14ac:dyDescent="0.2">
      <c r="A10" s="106" t="s">
        <v>20</v>
      </c>
      <c r="B10" s="121" t="s">
        <v>406</v>
      </c>
      <c r="C10" s="122" t="s">
        <v>407</v>
      </c>
      <c r="D10" s="109">
        <v>45505</v>
      </c>
      <c r="E10" s="110">
        <v>95833.33</v>
      </c>
      <c r="F10" s="111">
        <v>45572</v>
      </c>
      <c r="G10" s="110">
        <v>95833.33</v>
      </c>
      <c r="H10" s="89">
        <v>0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35.450000000000003" customHeight="1" x14ac:dyDescent="0.2">
      <c r="A11" s="106" t="s">
        <v>104</v>
      </c>
      <c r="B11" s="121" t="s">
        <v>408</v>
      </c>
      <c r="C11" s="122" t="s">
        <v>409</v>
      </c>
      <c r="D11" s="109">
        <v>45544</v>
      </c>
      <c r="E11" s="110">
        <v>1559576.5</v>
      </c>
      <c r="F11" s="111">
        <v>45572</v>
      </c>
      <c r="G11" s="110">
        <v>1559576.5</v>
      </c>
      <c r="H11" s="89">
        <v>0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36" customHeight="1" x14ac:dyDescent="0.2">
      <c r="A12" s="106" t="s">
        <v>410</v>
      </c>
      <c r="B12" s="121" t="s">
        <v>411</v>
      </c>
      <c r="C12" s="122" t="s">
        <v>412</v>
      </c>
      <c r="D12" s="109">
        <v>45540</v>
      </c>
      <c r="E12" s="110">
        <v>310316</v>
      </c>
      <c r="F12" s="111">
        <v>45572</v>
      </c>
      <c r="G12" s="110">
        <v>310316</v>
      </c>
      <c r="H12" s="89">
        <v>0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39" customHeight="1" x14ac:dyDescent="0.2">
      <c r="A13" s="106" t="s">
        <v>413</v>
      </c>
      <c r="B13" s="121" t="s">
        <v>414</v>
      </c>
      <c r="C13" s="122" t="s">
        <v>248</v>
      </c>
      <c r="D13" s="109">
        <v>45541</v>
      </c>
      <c r="E13" s="110">
        <v>234820</v>
      </c>
      <c r="F13" s="111">
        <v>45572</v>
      </c>
      <c r="G13" s="110">
        <v>234820</v>
      </c>
      <c r="H13" s="123">
        <v>0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33" customHeight="1" x14ac:dyDescent="0.2">
      <c r="A14" s="106" t="s">
        <v>278</v>
      </c>
      <c r="B14" s="121" t="s">
        <v>415</v>
      </c>
      <c r="C14" s="122" t="s">
        <v>416</v>
      </c>
      <c r="D14" s="109">
        <v>45536</v>
      </c>
      <c r="E14" s="110">
        <v>186742</v>
      </c>
      <c r="F14" s="111">
        <v>45574</v>
      </c>
      <c r="G14" s="110">
        <v>186742</v>
      </c>
      <c r="H14" s="89">
        <v>0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28.9" customHeight="1" x14ac:dyDescent="0.2">
      <c r="A15" s="106" t="s">
        <v>170</v>
      </c>
      <c r="B15" s="121" t="s">
        <v>417</v>
      </c>
      <c r="C15" s="122" t="s">
        <v>418</v>
      </c>
      <c r="D15" s="109">
        <v>45540</v>
      </c>
      <c r="E15" s="110">
        <v>62033.9</v>
      </c>
      <c r="F15" s="111">
        <v>45574</v>
      </c>
      <c r="G15" s="110">
        <v>62033.9</v>
      </c>
      <c r="H15" s="89">
        <v>0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38.450000000000003" customHeight="1" x14ac:dyDescent="0.2">
      <c r="A16" s="106" t="s">
        <v>203</v>
      </c>
      <c r="B16" s="121" t="s">
        <v>419</v>
      </c>
      <c r="C16" s="122" t="s">
        <v>48</v>
      </c>
      <c r="D16" s="109">
        <v>45538</v>
      </c>
      <c r="E16" s="110">
        <v>1002892.8</v>
      </c>
      <c r="F16" s="111">
        <v>45576</v>
      </c>
      <c r="G16" s="110">
        <v>1002892.8</v>
      </c>
      <c r="H16" s="89">
        <v>0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25.9" customHeight="1" x14ac:dyDescent="0.2">
      <c r="A17" s="106" t="s">
        <v>420</v>
      </c>
      <c r="B17" s="121" t="s">
        <v>421</v>
      </c>
      <c r="C17" s="122" t="s">
        <v>94</v>
      </c>
      <c r="D17" s="109">
        <v>45489</v>
      </c>
      <c r="E17" s="110">
        <v>160810.4</v>
      </c>
      <c r="F17" s="111">
        <v>45576</v>
      </c>
      <c r="G17" s="110">
        <v>160810.4</v>
      </c>
      <c r="H17" s="89">
        <v>0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34.9" customHeight="1" x14ac:dyDescent="0.2">
      <c r="A18" s="106" t="s">
        <v>28</v>
      </c>
      <c r="B18" s="121" t="s">
        <v>422</v>
      </c>
      <c r="C18" s="122" t="s">
        <v>423</v>
      </c>
      <c r="D18" s="109">
        <v>45544</v>
      </c>
      <c r="E18" s="110">
        <v>177000</v>
      </c>
      <c r="F18" s="111">
        <v>45576</v>
      </c>
      <c r="G18" s="110">
        <v>177000</v>
      </c>
      <c r="H18" s="89">
        <v>0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37.9" customHeight="1" x14ac:dyDescent="0.2">
      <c r="A19" s="106" t="s">
        <v>26</v>
      </c>
      <c r="B19" s="121" t="s">
        <v>424</v>
      </c>
      <c r="C19" s="122" t="s">
        <v>39</v>
      </c>
      <c r="D19" s="109">
        <v>45546</v>
      </c>
      <c r="E19" s="110">
        <v>207798</v>
      </c>
      <c r="F19" s="111">
        <v>45581</v>
      </c>
      <c r="G19" s="110">
        <v>207798</v>
      </c>
      <c r="H19" s="89">
        <v>0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24.6" customHeight="1" x14ac:dyDescent="0.2">
      <c r="A20" s="106" t="s">
        <v>278</v>
      </c>
      <c r="B20" s="121" t="s">
        <v>425</v>
      </c>
      <c r="C20" s="122" t="s">
        <v>426</v>
      </c>
      <c r="D20" s="109">
        <v>45566</v>
      </c>
      <c r="E20" s="110">
        <v>186742</v>
      </c>
      <c r="F20" s="111">
        <v>45596</v>
      </c>
      <c r="G20" s="110">
        <v>186742</v>
      </c>
      <c r="H20" s="89">
        <v>0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39" customHeight="1" x14ac:dyDescent="0.2">
      <c r="A21" s="106" t="s">
        <v>427</v>
      </c>
      <c r="B21" s="121" t="s">
        <v>428</v>
      </c>
      <c r="C21" s="122" t="s">
        <v>429</v>
      </c>
      <c r="D21" s="109">
        <v>45566</v>
      </c>
      <c r="E21" s="110">
        <v>231112.44</v>
      </c>
      <c r="F21" s="111">
        <v>45596</v>
      </c>
      <c r="G21" s="110">
        <v>231112.44</v>
      </c>
      <c r="H21" s="89">
        <v>0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37.9" customHeight="1" x14ac:dyDescent="0.2">
      <c r="A22" s="106" t="s">
        <v>370</v>
      </c>
      <c r="B22" s="121" t="s">
        <v>430</v>
      </c>
      <c r="C22" s="122" t="s">
        <v>431</v>
      </c>
      <c r="D22" s="109">
        <v>45490</v>
      </c>
      <c r="E22" s="110">
        <v>74971</v>
      </c>
      <c r="F22" s="111">
        <v>45596</v>
      </c>
      <c r="G22" s="110">
        <v>74971</v>
      </c>
      <c r="H22" s="89">
        <v>0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18.75" x14ac:dyDescent="0.2">
      <c r="A23" s="118"/>
      <c r="B23" s="22" t="s">
        <v>5</v>
      </c>
      <c r="C23" s="22"/>
      <c r="D23" s="27"/>
      <c r="E23" s="23">
        <f>SUM(E10:E22)</f>
        <v>4490648.37</v>
      </c>
      <c r="F23" s="35"/>
      <c r="G23" s="23">
        <f>SUM(G10:G22)</f>
        <v>4490648.37</v>
      </c>
      <c r="H23" s="95"/>
      <c r="I23" s="23"/>
    </row>
    <row r="24" spans="1:26" s="3" customFormat="1" ht="16.5" x14ac:dyDescent="0.2">
      <c r="A24" s="1"/>
      <c r="B24" s="1"/>
      <c r="C24" s="1"/>
      <c r="D24" s="26"/>
      <c r="E24" s="2"/>
      <c r="F24" s="33"/>
      <c r="H24" s="96"/>
    </row>
    <row r="25" spans="1:26" s="3" customFormat="1" ht="16.5" x14ac:dyDescent="0.2">
      <c r="A25" s="1"/>
      <c r="B25" s="1"/>
      <c r="C25" s="1"/>
      <c r="D25" s="26"/>
      <c r="E25" s="2"/>
      <c r="F25" s="33"/>
      <c r="H25" s="96"/>
    </row>
    <row r="26" spans="1:26" s="3" customFormat="1" ht="16.5" x14ac:dyDescent="0.2">
      <c r="A26" s="1"/>
      <c r="B26" s="1"/>
      <c r="C26" s="1"/>
      <c r="D26" s="26"/>
      <c r="E26" s="2"/>
      <c r="F26" s="33"/>
      <c r="H26" s="96"/>
    </row>
    <row r="27" spans="1:26" s="3" customFormat="1" ht="16.5" x14ac:dyDescent="0.2">
      <c r="A27" s="1"/>
      <c r="B27" s="1"/>
      <c r="C27" s="1"/>
      <c r="D27" s="26"/>
      <c r="E27" s="2"/>
      <c r="F27" s="33"/>
      <c r="H27" s="96"/>
    </row>
    <row r="28" spans="1:26" s="3" customFormat="1" ht="16.5" x14ac:dyDescent="0.2">
      <c r="A28" s="1"/>
      <c r="B28" s="1"/>
      <c r="C28" s="1"/>
      <c r="D28" s="26"/>
      <c r="E28" s="2"/>
      <c r="F28" s="33"/>
      <c r="H28" s="96"/>
    </row>
    <row r="29" spans="1:26" s="3" customFormat="1" ht="16.5" x14ac:dyDescent="0.2">
      <c r="A29" s="1"/>
      <c r="B29" s="1"/>
      <c r="C29" s="1"/>
      <c r="D29" s="26"/>
      <c r="E29" s="2"/>
      <c r="F29" s="33"/>
      <c r="H29" s="96"/>
    </row>
    <row r="30" spans="1:26" s="3" customFormat="1" ht="16.5" x14ac:dyDescent="0.2">
      <c r="A30" s="1"/>
      <c r="B30" s="1"/>
      <c r="C30" s="1"/>
      <c r="D30" s="26"/>
      <c r="E30" s="2"/>
      <c r="F30" s="33"/>
      <c r="H30" s="96"/>
    </row>
    <row r="31" spans="1:26" s="3" customFormat="1" ht="16.5" x14ac:dyDescent="0.25">
      <c r="A31" s="128" t="s">
        <v>4</v>
      </c>
      <c r="B31" s="128"/>
      <c r="C31" s="128"/>
      <c r="D31" s="128"/>
      <c r="E31" s="128"/>
      <c r="F31" s="128"/>
      <c r="G31" s="128"/>
      <c r="H31" s="128"/>
      <c r="I31" s="128"/>
    </row>
    <row r="32" spans="1:26" s="3" customFormat="1" ht="16.5" x14ac:dyDescent="0.25">
      <c r="A32" s="129" t="s">
        <v>198</v>
      </c>
      <c r="B32" s="129"/>
      <c r="C32" s="129"/>
      <c r="D32" s="129"/>
      <c r="E32" s="129"/>
      <c r="F32" s="129"/>
      <c r="G32" s="129"/>
      <c r="H32" s="129"/>
      <c r="I32" s="129"/>
    </row>
    <row r="33" spans="1:10" s="8" customFormat="1" ht="16.5" x14ac:dyDescent="0.25">
      <c r="A33" s="119"/>
      <c r="B33" s="119"/>
      <c r="C33" s="119"/>
      <c r="D33" s="28"/>
      <c r="E33" s="119"/>
      <c r="F33" s="28"/>
      <c r="G33" s="3"/>
      <c r="H33" s="96"/>
      <c r="I33" s="3"/>
      <c r="J33" s="3"/>
    </row>
    <row r="34" spans="1:10" s="8" customFormat="1" ht="16.5" x14ac:dyDescent="0.25">
      <c r="A34" s="119"/>
      <c r="B34" s="119"/>
      <c r="C34" s="119"/>
      <c r="D34" s="28"/>
      <c r="E34" s="119"/>
      <c r="F34" s="28"/>
      <c r="G34" s="3"/>
      <c r="H34" s="96"/>
      <c r="I34" s="3"/>
      <c r="J34" s="3"/>
    </row>
    <row r="35" spans="1:10" s="8" customFormat="1" ht="16.5" x14ac:dyDescent="0.25">
      <c r="A35" s="119"/>
      <c r="B35" s="119"/>
      <c r="C35" s="119"/>
      <c r="D35" s="28"/>
      <c r="E35" s="119"/>
      <c r="F35" s="28"/>
      <c r="G35" s="3"/>
      <c r="H35" s="96"/>
      <c r="I35" s="3"/>
      <c r="J35" s="3"/>
    </row>
    <row r="36" spans="1:10" s="8" customFormat="1" ht="16.5" x14ac:dyDescent="0.25">
      <c r="A36"/>
      <c r="B36" s="5"/>
      <c r="C36" s="6"/>
      <c r="D36" s="31"/>
      <c r="E36"/>
      <c r="F36" s="36"/>
      <c r="G36" s="3"/>
      <c r="H36" s="96"/>
      <c r="I36" s="3"/>
      <c r="J36" s="3"/>
    </row>
    <row r="37" spans="1:10" s="8" customFormat="1" ht="16.5" x14ac:dyDescent="0.25">
      <c r="A37"/>
      <c r="B37" s="3"/>
      <c r="C37" s="6"/>
      <c r="D37" s="31"/>
      <c r="E37"/>
      <c r="F37" s="36"/>
      <c r="G37" s="3"/>
      <c r="H37" s="96"/>
      <c r="I37" s="3"/>
      <c r="J37" s="3"/>
    </row>
    <row r="38" spans="1:10" s="3" customFormat="1" ht="16.5" x14ac:dyDescent="0.25">
      <c r="A38" s="7" t="s">
        <v>16</v>
      </c>
      <c r="C38" s="7"/>
      <c r="D38" s="32"/>
      <c r="F38" s="37"/>
      <c r="H38" s="11" t="s">
        <v>17</v>
      </c>
    </row>
    <row r="39" spans="1:10" s="3" customFormat="1" ht="16.5" x14ac:dyDescent="0.25">
      <c r="A39" s="5" t="s">
        <v>199</v>
      </c>
      <c r="C39" s="5"/>
      <c r="D39" s="32"/>
      <c r="F39" s="38"/>
      <c r="H39" s="12" t="s">
        <v>18</v>
      </c>
    </row>
    <row r="40" spans="1:10" s="3" customFormat="1" ht="17.45" customHeight="1" x14ac:dyDescent="0.2">
      <c r="A40" s="1"/>
      <c r="B40" s="1"/>
      <c r="C40" s="1"/>
      <c r="D40" s="26"/>
      <c r="E40" s="2"/>
      <c r="F40" s="33"/>
      <c r="H40" s="96"/>
    </row>
    <row r="41" spans="1:10" s="3" customFormat="1" ht="17.45" customHeight="1" x14ac:dyDescent="0.2">
      <c r="A41" s="1"/>
      <c r="B41" s="1"/>
      <c r="C41" s="1"/>
      <c r="D41" s="26"/>
      <c r="E41" s="2"/>
      <c r="F41" s="33"/>
      <c r="H41" s="96"/>
    </row>
    <row r="42" spans="1:10" s="3" customFormat="1" ht="17.45" customHeight="1" x14ac:dyDescent="0.2">
      <c r="A42" s="1"/>
      <c r="B42" s="1"/>
      <c r="C42" s="1"/>
      <c r="D42" s="26"/>
      <c r="E42" s="2"/>
      <c r="F42" s="33"/>
      <c r="H42" s="96"/>
    </row>
    <row r="43" spans="1:10" s="3" customFormat="1" ht="17.45" customHeight="1" x14ac:dyDescent="0.2">
      <c r="A43" s="1"/>
      <c r="B43" s="1"/>
      <c r="C43" s="1"/>
      <c r="D43" s="26"/>
      <c r="E43" s="2"/>
      <c r="F43" s="33"/>
      <c r="H43" s="96"/>
    </row>
    <row r="44" spans="1:10" s="3" customFormat="1" ht="17.45" customHeight="1" x14ac:dyDescent="0.2">
      <c r="A44" s="1"/>
      <c r="B44" s="1"/>
      <c r="C44" s="1"/>
      <c r="D44" s="26"/>
      <c r="E44" s="2"/>
      <c r="F44" s="33"/>
      <c r="H44" s="96"/>
    </row>
    <row r="45" spans="1:10" s="3" customFormat="1" ht="17.45" customHeight="1" x14ac:dyDescent="0.2">
      <c r="A45" s="1"/>
      <c r="B45" s="1"/>
      <c r="C45" s="1"/>
      <c r="D45" s="26"/>
      <c r="E45" s="2"/>
      <c r="F45" s="33"/>
      <c r="H45" s="96"/>
    </row>
    <row r="46" spans="1:10" s="3" customFormat="1" ht="17.45" customHeight="1" x14ac:dyDescent="0.2">
      <c r="A46" s="1"/>
      <c r="B46" s="1"/>
      <c r="C46" s="1"/>
      <c r="D46" s="26"/>
      <c r="E46" s="2"/>
      <c r="F46" s="33"/>
      <c r="H46" s="96"/>
    </row>
    <row r="47" spans="1:10" s="3" customFormat="1" ht="17.45" customHeight="1" x14ac:dyDescent="0.2">
      <c r="A47" s="1"/>
      <c r="B47" s="1"/>
      <c r="C47" s="1"/>
      <c r="D47" s="26"/>
      <c r="E47" s="2"/>
      <c r="F47" s="33"/>
      <c r="H47" s="96"/>
    </row>
    <row r="48" spans="1:10" s="3" customFormat="1" ht="17.45" customHeight="1" x14ac:dyDescent="0.2">
      <c r="A48" s="1"/>
      <c r="B48" s="1"/>
      <c r="C48" s="1"/>
      <c r="D48" s="26"/>
      <c r="E48" s="2"/>
      <c r="F48" s="33"/>
      <c r="H48" s="96"/>
    </row>
    <row r="49" spans="1:8" s="3" customFormat="1" ht="17.45" customHeight="1" x14ac:dyDescent="0.2">
      <c r="A49" s="1"/>
      <c r="B49" s="1"/>
      <c r="C49" s="1"/>
      <c r="D49" s="26"/>
      <c r="E49" s="2"/>
      <c r="F49" s="33"/>
      <c r="H49" s="96"/>
    </row>
    <row r="50" spans="1:8" s="3" customFormat="1" ht="17.45" customHeight="1" x14ac:dyDescent="0.2">
      <c r="A50" s="1"/>
      <c r="B50" s="1"/>
      <c r="C50" s="1"/>
      <c r="D50" s="26"/>
      <c r="E50" s="2"/>
      <c r="F50" s="33"/>
      <c r="H50" s="96"/>
    </row>
    <row r="51" spans="1:8" s="3" customFormat="1" ht="17.45" customHeight="1" x14ac:dyDescent="0.2">
      <c r="A51" s="1"/>
      <c r="B51" s="1"/>
      <c r="C51" s="1"/>
      <c r="D51" s="26"/>
      <c r="E51" s="2"/>
      <c r="F51" s="33"/>
      <c r="H51" s="96"/>
    </row>
    <row r="52" spans="1:8" s="3" customFormat="1" ht="17.45" customHeight="1" x14ac:dyDescent="0.2">
      <c r="A52" s="1"/>
      <c r="B52" s="1"/>
      <c r="C52" s="1"/>
      <c r="D52" s="26"/>
      <c r="E52" s="2"/>
      <c r="F52" s="33"/>
      <c r="H52" s="96"/>
    </row>
    <row r="53" spans="1:8" s="3" customFormat="1" ht="17.45" customHeight="1" x14ac:dyDescent="0.2">
      <c r="A53" s="1"/>
      <c r="B53" s="1"/>
      <c r="C53" s="1"/>
      <c r="D53" s="26"/>
      <c r="E53" s="2"/>
      <c r="F53" s="33"/>
      <c r="H53" s="96"/>
    </row>
    <row r="54" spans="1:8" s="3" customFormat="1" ht="17.45" customHeight="1" x14ac:dyDescent="0.2">
      <c r="A54" s="1"/>
      <c r="B54" s="1"/>
      <c r="C54" s="1"/>
      <c r="D54" s="26"/>
      <c r="E54" s="2"/>
      <c r="F54" s="33"/>
      <c r="H54" s="96"/>
    </row>
    <row r="55" spans="1:8" s="3" customFormat="1" ht="17.45" customHeight="1" x14ac:dyDescent="0.2">
      <c r="A55" s="1"/>
      <c r="B55" s="1"/>
      <c r="C55" s="1"/>
      <c r="D55" s="26"/>
      <c r="E55" s="2"/>
      <c r="F55" s="33"/>
      <c r="H55" s="96"/>
    </row>
    <row r="56" spans="1:8" s="3" customFormat="1" ht="17.25" customHeight="1" x14ac:dyDescent="0.2">
      <c r="A56" s="1"/>
      <c r="B56" s="1"/>
      <c r="C56" s="1"/>
      <c r="D56" s="26"/>
      <c r="E56" s="2"/>
      <c r="F56" s="33"/>
      <c r="H56" s="96"/>
    </row>
    <row r="57" spans="1:8" s="3" customFormat="1" ht="17.25" customHeight="1" x14ac:dyDescent="0.2">
      <c r="A57" s="1"/>
      <c r="B57" s="1"/>
      <c r="C57" s="1"/>
      <c r="D57" s="26"/>
      <c r="E57" s="2"/>
      <c r="F57" s="33"/>
      <c r="H57" s="96"/>
    </row>
    <row r="58" spans="1:8" s="3" customFormat="1" ht="17.25" customHeight="1" x14ac:dyDescent="0.2">
      <c r="A58" s="1"/>
      <c r="B58" s="1"/>
      <c r="C58" s="1"/>
      <c r="D58" s="26"/>
      <c r="E58" s="2"/>
      <c r="F58" s="33"/>
      <c r="H58" s="96"/>
    </row>
    <row r="59" spans="1:8" s="3" customFormat="1" ht="17.45" customHeight="1" x14ac:dyDescent="0.2">
      <c r="A59" s="1"/>
      <c r="B59" s="1"/>
      <c r="C59" s="1"/>
      <c r="D59" s="26"/>
      <c r="E59" s="2"/>
      <c r="F59" s="33"/>
      <c r="H59" s="96"/>
    </row>
    <row r="60" spans="1:8" s="3" customFormat="1" ht="17.45" customHeight="1" x14ac:dyDescent="0.2">
      <c r="A60" s="1"/>
      <c r="B60" s="1"/>
      <c r="C60" s="1"/>
      <c r="D60" s="26"/>
      <c r="E60" s="2"/>
      <c r="F60" s="33"/>
      <c r="H60" s="96"/>
    </row>
    <row r="61" spans="1:8" s="3" customFormat="1" ht="17.45" customHeight="1" x14ac:dyDescent="0.2">
      <c r="A61" s="1"/>
      <c r="B61" s="1"/>
      <c r="C61" s="1"/>
      <c r="D61" s="26"/>
      <c r="E61" s="2"/>
      <c r="F61" s="33"/>
      <c r="H61" s="96"/>
    </row>
    <row r="62" spans="1:8" s="3" customFormat="1" ht="17.45" customHeight="1" x14ac:dyDescent="0.2">
      <c r="A62" s="1"/>
      <c r="B62" s="1"/>
      <c r="C62" s="1"/>
      <c r="D62" s="26"/>
      <c r="E62" s="2"/>
      <c r="F62" s="33"/>
      <c r="H62" s="96"/>
    </row>
    <row r="63" spans="1:8" s="3" customFormat="1" ht="17.45" customHeight="1" x14ac:dyDescent="0.2">
      <c r="A63" s="1"/>
      <c r="B63" s="1"/>
      <c r="C63" s="1"/>
      <c r="D63" s="26"/>
      <c r="E63" s="2"/>
      <c r="F63" s="33"/>
      <c r="H63" s="96"/>
    </row>
    <row r="64" spans="1:8" s="3" customFormat="1" ht="17.45" customHeight="1" x14ac:dyDescent="0.2">
      <c r="A64" s="1"/>
      <c r="B64" s="1"/>
      <c r="C64" s="1"/>
      <c r="D64" s="26"/>
      <c r="E64" s="2"/>
      <c r="F64" s="33"/>
      <c r="H64" s="96"/>
    </row>
    <row r="65" spans="1:10" s="3" customFormat="1" ht="17.45" customHeight="1" x14ac:dyDescent="0.2">
      <c r="A65" s="1"/>
      <c r="B65" s="1"/>
      <c r="C65" s="1"/>
      <c r="D65" s="26"/>
      <c r="E65" s="2"/>
      <c r="F65" s="33"/>
      <c r="H65" s="96"/>
    </row>
    <row r="66" spans="1:10" s="3" customFormat="1" ht="17.45" customHeight="1" x14ac:dyDescent="0.2">
      <c r="A66" s="1"/>
      <c r="B66" s="1"/>
      <c r="C66" s="1"/>
      <c r="D66" s="26"/>
      <c r="E66" s="2"/>
      <c r="F66" s="33"/>
      <c r="H66" s="96"/>
    </row>
    <row r="67" spans="1:10" s="3" customFormat="1" ht="17.45" customHeight="1" x14ac:dyDescent="0.2">
      <c r="A67" s="1"/>
      <c r="B67" s="1"/>
      <c r="C67" s="1"/>
      <c r="D67" s="26"/>
      <c r="E67" s="2"/>
      <c r="F67" s="33"/>
      <c r="H67" s="96"/>
    </row>
    <row r="68" spans="1:10" s="3" customFormat="1" ht="17.45" customHeight="1" x14ac:dyDescent="0.2">
      <c r="A68" s="1"/>
      <c r="B68" s="1"/>
      <c r="C68" s="1"/>
      <c r="D68" s="26"/>
      <c r="E68" s="2"/>
      <c r="F68" s="33"/>
      <c r="H68" s="96"/>
    </row>
    <row r="69" spans="1:10" s="3" customFormat="1" ht="17.45" customHeight="1" x14ac:dyDescent="0.2">
      <c r="A69" s="1"/>
      <c r="B69" s="1"/>
      <c r="C69" s="1"/>
      <c r="D69" s="26"/>
      <c r="E69" s="2"/>
      <c r="F69" s="33"/>
      <c r="H69" s="96"/>
    </row>
    <row r="70" spans="1:10" s="3" customFormat="1" ht="17.45" customHeight="1" x14ac:dyDescent="0.2">
      <c r="A70" s="1"/>
      <c r="B70" s="1"/>
      <c r="C70" s="1"/>
      <c r="D70" s="26"/>
      <c r="E70" s="2"/>
      <c r="F70" s="33"/>
      <c r="H70" s="96"/>
    </row>
    <row r="71" spans="1:10" s="3" customFormat="1" ht="17.45" customHeight="1" x14ac:dyDescent="0.2">
      <c r="A71" s="1"/>
      <c r="B71" s="1"/>
      <c r="C71" s="1"/>
      <c r="D71" s="26"/>
      <c r="E71" s="2"/>
      <c r="F71" s="33"/>
      <c r="H71" s="96"/>
    </row>
    <row r="72" spans="1:10" s="3" customFormat="1" ht="17.45" customHeight="1" x14ac:dyDescent="0.2">
      <c r="A72" s="1"/>
      <c r="B72" s="1"/>
      <c r="C72" s="1"/>
      <c r="D72" s="26"/>
      <c r="E72" s="2"/>
      <c r="F72" s="33"/>
      <c r="H72" s="96"/>
    </row>
    <row r="73" spans="1:10" s="3" customFormat="1" ht="17.45" customHeight="1" x14ac:dyDescent="0.2">
      <c r="A73" s="1"/>
      <c r="B73" s="1"/>
      <c r="C73" s="1"/>
      <c r="D73" s="26"/>
      <c r="E73" s="2"/>
      <c r="F73" s="33"/>
      <c r="H73" s="96"/>
    </row>
    <row r="74" spans="1:10" s="3" customFormat="1" ht="17.45" customHeight="1" x14ac:dyDescent="0.2">
      <c r="A74" s="1"/>
      <c r="B74" s="1"/>
      <c r="C74" s="1"/>
      <c r="D74" s="26"/>
      <c r="E74" s="2"/>
      <c r="F74" s="33"/>
      <c r="H74" s="96"/>
    </row>
    <row r="75" spans="1:10" s="3" customFormat="1" ht="17.45" customHeight="1" x14ac:dyDescent="0.2">
      <c r="A75" s="1"/>
      <c r="B75" s="1"/>
      <c r="C75" s="1"/>
      <c r="D75" s="26"/>
      <c r="E75" s="2"/>
      <c r="F75" s="33"/>
      <c r="H75" s="96"/>
    </row>
    <row r="76" spans="1:10" s="3" customFormat="1" ht="17.45" customHeight="1" x14ac:dyDescent="0.2">
      <c r="A76" s="1"/>
      <c r="B76" s="1"/>
      <c r="C76" s="1"/>
      <c r="D76" s="26"/>
      <c r="E76" s="2"/>
      <c r="F76" s="33"/>
      <c r="H76" s="96"/>
      <c r="J76" s="4"/>
    </row>
    <row r="77" spans="1:10" s="4" customFormat="1" ht="20.45" customHeight="1" x14ac:dyDescent="0.2">
      <c r="A77" s="1"/>
      <c r="B77" s="1"/>
      <c r="C77" s="1"/>
      <c r="D77" s="26"/>
      <c r="E77" s="2"/>
      <c r="F77" s="33"/>
      <c r="H77" s="83"/>
      <c r="J77"/>
    </row>
  </sheetData>
  <mergeCells count="8">
    <mergeCell ref="A31:I31"/>
    <mergeCell ref="A32:I32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1ADD-8548-4348-9BF2-E1A5D5BF92D9}">
  <dimension ref="A1:Z82"/>
  <sheetViews>
    <sheetView topLeftCell="A19" workbookViewId="0">
      <selection sqref="A1:XFD1048576"/>
    </sheetView>
  </sheetViews>
  <sheetFormatPr defaultColWidth="12" defaultRowHeight="12.75" x14ac:dyDescent="0.2"/>
  <cols>
    <col min="1" max="1" width="35.83203125" style="1" bestFit="1" customWidth="1"/>
    <col min="2" max="2" width="81.5" style="1" customWidth="1"/>
    <col min="3" max="3" width="17.1640625" style="1" customWidth="1"/>
    <col min="4" max="4" width="13.1640625" style="26" customWidth="1"/>
    <col min="5" max="5" width="18.83203125" style="2" bestFit="1" customWidth="1"/>
    <col min="6" max="6" width="13.5" style="33" customWidth="1"/>
    <col min="7" max="7" width="21.5" customWidth="1"/>
    <col min="8" max="8" width="15.1640625" style="82" customWidth="1"/>
    <col min="9" max="9" width="18.3320312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83"/>
    </row>
    <row r="7" spans="1:26" s="4" customFormat="1" ht="17.649999999999999" customHeight="1" x14ac:dyDescent="0.2">
      <c r="A7" s="131" t="s">
        <v>433</v>
      </c>
      <c r="B7" s="131"/>
      <c r="C7" s="131"/>
      <c r="D7" s="131"/>
      <c r="E7" s="131"/>
      <c r="F7" s="29"/>
      <c r="H7" s="83"/>
    </row>
    <row r="8" spans="1:26" s="4" customFormat="1" ht="6.95" customHeight="1" x14ac:dyDescent="0.2">
      <c r="A8" s="125"/>
      <c r="B8" s="125"/>
      <c r="C8" s="125"/>
      <c r="D8" s="29"/>
      <c r="E8" s="125"/>
      <c r="F8" s="29"/>
      <c r="H8" s="83"/>
    </row>
    <row r="9" spans="1:26" s="4" customFormat="1" ht="42" customHeight="1" x14ac:dyDescent="0.2">
      <c r="A9" s="17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46.9" customHeight="1" x14ac:dyDescent="0.2">
      <c r="A10" s="106" t="s">
        <v>75</v>
      </c>
      <c r="B10" s="121" t="s">
        <v>434</v>
      </c>
      <c r="C10" s="106" t="s">
        <v>435</v>
      </c>
      <c r="D10" s="109">
        <v>45572</v>
      </c>
      <c r="E10" s="110">
        <v>6000</v>
      </c>
      <c r="F10" s="111">
        <v>45601</v>
      </c>
      <c r="G10" s="110">
        <v>6000</v>
      </c>
      <c r="H10" s="89">
        <v>0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35.450000000000003" customHeight="1" x14ac:dyDescent="0.2">
      <c r="A11" s="106" t="s">
        <v>241</v>
      </c>
      <c r="B11" s="121" t="s">
        <v>436</v>
      </c>
      <c r="C11" s="106" t="s">
        <v>437</v>
      </c>
      <c r="D11" s="109">
        <v>45562</v>
      </c>
      <c r="E11" s="110">
        <v>88234.97</v>
      </c>
      <c r="F11" s="111">
        <v>45604</v>
      </c>
      <c r="G11" s="110">
        <v>88234.97</v>
      </c>
      <c r="H11" s="89">
        <v>0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35.450000000000003" customHeight="1" x14ac:dyDescent="0.2">
      <c r="A12" s="106" t="s">
        <v>246</v>
      </c>
      <c r="B12" s="121" t="s">
        <v>438</v>
      </c>
      <c r="C12" s="106" t="s">
        <v>439</v>
      </c>
      <c r="D12" s="109">
        <v>45534</v>
      </c>
      <c r="E12" s="110">
        <v>314103.34999999998</v>
      </c>
      <c r="F12" s="111">
        <v>45608</v>
      </c>
      <c r="G12" s="110">
        <v>314103.34999999998</v>
      </c>
      <c r="H12" s="89">
        <v>0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35.450000000000003" customHeight="1" x14ac:dyDescent="0.2">
      <c r="A13" s="106" t="s">
        <v>440</v>
      </c>
      <c r="B13" s="121" t="s">
        <v>441</v>
      </c>
      <c r="C13" s="106" t="s">
        <v>442</v>
      </c>
      <c r="D13" s="109">
        <v>45530</v>
      </c>
      <c r="E13" s="110">
        <v>422614.38</v>
      </c>
      <c r="F13" s="111">
        <v>45608</v>
      </c>
      <c r="G13" s="110">
        <v>422614.38</v>
      </c>
      <c r="H13" s="89">
        <v>0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35.450000000000003" customHeight="1" x14ac:dyDescent="0.2">
      <c r="A14" s="106" t="s">
        <v>443</v>
      </c>
      <c r="B14" s="121" t="s">
        <v>444</v>
      </c>
      <c r="C14" s="106" t="s">
        <v>445</v>
      </c>
      <c r="D14" s="109">
        <v>45581</v>
      </c>
      <c r="E14" s="110">
        <v>18054</v>
      </c>
      <c r="F14" s="111">
        <v>45608</v>
      </c>
      <c r="G14" s="110">
        <v>18054</v>
      </c>
      <c r="H14" s="89">
        <v>0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35.450000000000003" customHeight="1" x14ac:dyDescent="0.2">
      <c r="A15" s="106" t="s">
        <v>157</v>
      </c>
      <c r="B15" s="121" t="s">
        <v>446</v>
      </c>
      <c r="C15" s="106" t="s">
        <v>447</v>
      </c>
      <c r="D15" s="109">
        <v>45562</v>
      </c>
      <c r="E15" s="110">
        <v>503880.06</v>
      </c>
      <c r="F15" s="111">
        <v>45608</v>
      </c>
      <c r="G15" s="110">
        <v>503880.06</v>
      </c>
      <c r="H15" s="89">
        <v>0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35.450000000000003" customHeight="1" x14ac:dyDescent="0.2">
      <c r="A16" s="106" t="s">
        <v>28</v>
      </c>
      <c r="B16" s="121" t="s">
        <v>448</v>
      </c>
      <c r="C16" s="106" t="s">
        <v>449</v>
      </c>
      <c r="D16" s="109">
        <v>45574</v>
      </c>
      <c r="E16" s="110">
        <v>177000</v>
      </c>
      <c r="F16" s="111">
        <v>45608</v>
      </c>
      <c r="G16" s="110">
        <v>177000</v>
      </c>
      <c r="H16" s="89">
        <v>0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35.450000000000003" customHeight="1" x14ac:dyDescent="0.2">
      <c r="A17" s="106" t="s">
        <v>397</v>
      </c>
      <c r="B17" s="121" t="s">
        <v>450</v>
      </c>
      <c r="C17" s="106" t="s">
        <v>451</v>
      </c>
      <c r="D17" s="109">
        <v>45548</v>
      </c>
      <c r="E17" s="110">
        <v>233278.92</v>
      </c>
      <c r="F17" s="111">
        <v>45608</v>
      </c>
      <c r="G17" s="110">
        <v>233278.92</v>
      </c>
      <c r="H17" s="89">
        <v>0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36" customHeight="1" x14ac:dyDescent="0.2">
      <c r="A18" s="106" t="s">
        <v>121</v>
      </c>
      <c r="B18" s="121" t="s">
        <v>452</v>
      </c>
      <c r="C18" s="106" t="s">
        <v>453</v>
      </c>
      <c r="D18" s="109">
        <v>45575</v>
      </c>
      <c r="E18" s="110">
        <v>22325.599999999999</v>
      </c>
      <c r="F18" s="111">
        <v>45608</v>
      </c>
      <c r="G18" s="110">
        <v>22325.599999999999</v>
      </c>
      <c r="H18" s="89">
        <v>0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39" customHeight="1" x14ac:dyDescent="0.2">
      <c r="A19" s="106" t="s">
        <v>216</v>
      </c>
      <c r="B19" s="121" t="s">
        <v>454</v>
      </c>
      <c r="C19" s="106" t="s">
        <v>455</v>
      </c>
      <c r="D19" s="109">
        <v>45568</v>
      </c>
      <c r="E19" s="110">
        <v>236000</v>
      </c>
      <c r="F19" s="111">
        <v>45610</v>
      </c>
      <c r="G19" s="110">
        <v>236000</v>
      </c>
      <c r="H19" s="89">
        <v>0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33" customHeight="1" x14ac:dyDescent="0.2">
      <c r="A20" s="106" t="s">
        <v>26</v>
      </c>
      <c r="B20" s="121" t="s">
        <v>456</v>
      </c>
      <c r="C20" s="106" t="s">
        <v>457</v>
      </c>
      <c r="D20" s="109">
        <v>45553</v>
      </c>
      <c r="E20" s="110">
        <v>298481</v>
      </c>
      <c r="F20" s="111">
        <v>45610</v>
      </c>
      <c r="G20" s="110">
        <v>298481</v>
      </c>
      <c r="H20" s="89">
        <v>0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53.45" customHeight="1" x14ac:dyDescent="0.2">
      <c r="A21" s="106" t="s">
        <v>20</v>
      </c>
      <c r="B21" s="121" t="s">
        <v>458</v>
      </c>
      <c r="C21" s="106" t="s">
        <v>459</v>
      </c>
      <c r="D21" s="109">
        <v>45539</v>
      </c>
      <c r="E21" s="110">
        <v>97000</v>
      </c>
      <c r="F21" s="111">
        <v>45616</v>
      </c>
      <c r="G21" s="110">
        <v>97000</v>
      </c>
      <c r="H21" s="89">
        <v>0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48.6" customHeight="1" x14ac:dyDescent="0.2">
      <c r="A22" s="106" t="s">
        <v>20</v>
      </c>
      <c r="B22" s="121" t="s">
        <v>460</v>
      </c>
      <c r="C22" s="106" t="s">
        <v>461</v>
      </c>
      <c r="D22" s="109">
        <v>45569</v>
      </c>
      <c r="E22" s="110">
        <v>97000</v>
      </c>
      <c r="F22" s="111">
        <v>45616</v>
      </c>
      <c r="G22" s="110">
        <v>97000</v>
      </c>
      <c r="H22" s="89">
        <v>0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40.9" customHeight="1" x14ac:dyDescent="0.2">
      <c r="A23" s="106" t="s">
        <v>370</v>
      </c>
      <c r="B23" s="121" t="s">
        <v>462</v>
      </c>
      <c r="C23" s="106" t="s">
        <v>463</v>
      </c>
      <c r="D23" s="109">
        <v>45523</v>
      </c>
      <c r="E23" s="110">
        <v>75445.5</v>
      </c>
      <c r="F23" s="111">
        <v>45616</v>
      </c>
      <c r="G23" s="110">
        <v>75445.5</v>
      </c>
      <c r="H23" s="89">
        <v>0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39.6" customHeight="1" x14ac:dyDescent="0.2">
      <c r="A24" s="106" t="s">
        <v>246</v>
      </c>
      <c r="B24" s="121" t="s">
        <v>464</v>
      </c>
      <c r="C24" s="106" t="s">
        <v>465</v>
      </c>
      <c r="D24" s="109">
        <v>45580</v>
      </c>
      <c r="E24" s="110">
        <v>209252.23</v>
      </c>
      <c r="F24" s="111">
        <v>45621</v>
      </c>
      <c r="G24" s="110">
        <v>209252.23</v>
      </c>
      <c r="H24" s="89">
        <v>0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37.9" customHeight="1" x14ac:dyDescent="0.2">
      <c r="A25" s="106" t="s">
        <v>246</v>
      </c>
      <c r="B25" s="121" t="s">
        <v>466</v>
      </c>
      <c r="C25" s="106" t="s">
        <v>43</v>
      </c>
      <c r="D25" s="109">
        <v>45586</v>
      </c>
      <c r="E25" s="110">
        <v>273152.90999999997</v>
      </c>
      <c r="F25" s="111">
        <v>45621</v>
      </c>
      <c r="G25" s="110">
        <v>273152.90999999997</v>
      </c>
      <c r="H25" s="89">
        <v>0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34.9" customHeight="1" x14ac:dyDescent="0.2">
      <c r="A26" s="106" t="s">
        <v>75</v>
      </c>
      <c r="B26" s="121" t="s">
        <v>467</v>
      </c>
      <c r="C26" s="106" t="s">
        <v>468</v>
      </c>
      <c r="D26" s="109">
        <v>45603</v>
      </c>
      <c r="E26" s="110">
        <v>6000</v>
      </c>
      <c r="F26" s="111">
        <v>45621</v>
      </c>
      <c r="G26" s="110">
        <v>6000</v>
      </c>
      <c r="H26" s="89">
        <v>0</v>
      </c>
      <c r="I26" s="25" t="s">
        <v>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" customFormat="1" ht="39" customHeight="1" x14ac:dyDescent="0.2">
      <c r="A27" s="106" t="s">
        <v>246</v>
      </c>
      <c r="B27" s="121" t="s">
        <v>469</v>
      </c>
      <c r="C27" s="106" t="s">
        <v>470</v>
      </c>
      <c r="D27" s="109">
        <v>45580</v>
      </c>
      <c r="E27" s="110">
        <v>98101.05</v>
      </c>
      <c r="F27" s="111">
        <v>45624</v>
      </c>
      <c r="G27" s="110">
        <v>98101.05</v>
      </c>
      <c r="H27" s="89">
        <v>0</v>
      </c>
      <c r="I27" s="25" t="s">
        <v>13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" customFormat="1" ht="18.75" x14ac:dyDescent="0.2">
      <c r="A28" s="118"/>
      <c r="B28" s="22" t="s">
        <v>5</v>
      </c>
      <c r="C28" s="22"/>
      <c r="D28" s="27"/>
      <c r="E28" s="23">
        <f>SUM(E10:E27)</f>
        <v>3175923.97</v>
      </c>
      <c r="F28" s="35"/>
      <c r="G28" s="23">
        <f>SUM(G10:G27)</f>
        <v>3175923.97</v>
      </c>
      <c r="H28" s="95"/>
      <c r="I28" s="23"/>
    </row>
    <row r="29" spans="1:26" s="3" customFormat="1" ht="16.5" x14ac:dyDescent="0.2">
      <c r="A29" s="1"/>
      <c r="B29" s="1"/>
      <c r="C29" s="1"/>
      <c r="D29" s="26"/>
      <c r="E29" s="2"/>
      <c r="F29" s="33"/>
      <c r="H29" s="96"/>
    </row>
    <row r="30" spans="1:26" s="3" customFormat="1" ht="16.5" x14ac:dyDescent="0.2">
      <c r="A30" s="1"/>
      <c r="B30" s="1"/>
      <c r="C30" s="1"/>
      <c r="D30" s="26"/>
      <c r="E30" s="2"/>
      <c r="F30" s="33"/>
      <c r="H30" s="96"/>
    </row>
    <row r="31" spans="1:26" s="3" customFormat="1" ht="16.5" x14ac:dyDescent="0.2">
      <c r="A31" s="1"/>
      <c r="B31" s="1"/>
      <c r="C31" s="1"/>
      <c r="D31" s="26"/>
      <c r="E31" s="2"/>
      <c r="F31" s="33"/>
      <c r="H31" s="96"/>
    </row>
    <row r="32" spans="1:26" s="3" customFormat="1" ht="16.5" x14ac:dyDescent="0.2">
      <c r="A32" s="1"/>
      <c r="B32" s="1"/>
      <c r="C32" s="1"/>
      <c r="D32" s="26"/>
      <c r="E32" s="2"/>
      <c r="F32" s="33"/>
      <c r="H32" s="96"/>
    </row>
    <row r="33" spans="1:10" s="3" customFormat="1" ht="16.5" x14ac:dyDescent="0.2">
      <c r="A33" s="1"/>
      <c r="B33" s="1"/>
      <c r="C33" s="1"/>
      <c r="D33" s="26"/>
      <c r="E33" s="2"/>
      <c r="F33" s="33"/>
      <c r="H33" s="96"/>
    </row>
    <row r="34" spans="1:10" s="3" customFormat="1" ht="16.5" x14ac:dyDescent="0.2">
      <c r="A34" s="1"/>
      <c r="B34" s="1"/>
      <c r="C34" s="1"/>
      <c r="D34" s="26"/>
      <c r="E34" s="2"/>
      <c r="F34" s="33"/>
      <c r="H34" s="96"/>
    </row>
    <row r="35" spans="1:10" s="3" customFormat="1" ht="16.5" x14ac:dyDescent="0.2">
      <c r="A35" s="1"/>
      <c r="B35" s="1"/>
      <c r="C35" s="1"/>
      <c r="D35" s="26"/>
      <c r="E35" s="2"/>
      <c r="F35" s="33"/>
      <c r="H35" s="96"/>
    </row>
    <row r="36" spans="1:10" s="3" customFormat="1" ht="16.5" x14ac:dyDescent="0.25">
      <c r="A36" s="128" t="s">
        <v>4</v>
      </c>
      <c r="B36" s="128"/>
      <c r="C36" s="128"/>
      <c r="D36" s="128"/>
      <c r="E36" s="128"/>
      <c r="F36" s="128"/>
      <c r="G36" s="128"/>
      <c r="H36" s="128"/>
      <c r="I36" s="128"/>
    </row>
    <row r="37" spans="1:10" s="3" customFormat="1" ht="16.5" x14ac:dyDescent="0.25">
      <c r="A37" s="129" t="s">
        <v>198</v>
      </c>
      <c r="B37" s="129"/>
      <c r="C37" s="129"/>
      <c r="D37" s="129"/>
      <c r="E37" s="129"/>
      <c r="F37" s="129"/>
      <c r="G37" s="129"/>
      <c r="H37" s="129"/>
      <c r="I37" s="129"/>
    </row>
    <row r="38" spans="1:10" s="8" customFormat="1" ht="16.5" x14ac:dyDescent="0.25">
      <c r="A38" s="124"/>
      <c r="B38" s="124"/>
      <c r="C38" s="124"/>
      <c r="D38" s="28"/>
      <c r="E38" s="124"/>
      <c r="F38" s="28"/>
      <c r="G38" s="3"/>
      <c r="H38" s="96"/>
      <c r="I38" s="3"/>
      <c r="J38" s="3"/>
    </row>
    <row r="39" spans="1:10" s="8" customFormat="1" ht="16.5" x14ac:dyDescent="0.25">
      <c r="A39" s="124"/>
      <c r="B39" s="124"/>
      <c r="C39" s="124"/>
      <c r="D39" s="28"/>
      <c r="E39" s="124"/>
      <c r="F39" s="28"/>
      <c r="G39" s="3"/>
      <c r="H39" s="96"/>
      <c r="I39" s="3"/>
      <c r="J39" s="3"/>
    </row>
    <row r="40" spans="1:10" s="8" customFormat="1" ht="16.5" x14ac:dyDescent="0.25">
      <c r="A40" s="124"/>
      <c r="B40" s="124"/>
      <c r="C40" s="124"/>
      <c r="D40" s="28"/>
      <c r="E40" s="124"/>
      <c r="F40" s="28"/>
      <c r="G40" s="3"/>
      <c r="H40" s="96"/>
      <c r="I40" s="3"/>
      <c r="J40" s="3"/>
    </row>
    <row r="41" spans="1:10" s="8" customFormat="1" ht="16.5" x14ac:dyDescent="0.25">
      <c r="A41"/>
      <c r="B41" s="5"/>
      <c r="C41" s="6"/>
      <c r="D41" s="31"/>
      <c r="E41"/>
      <c r="F41" s="36"/>
      <c r="G41" s="3"/>
      <c r="H41" s="96"/>
      <c r="I41" s="3"/>
      <c r="J41" s="3"/>
    </row>
    <row r="42" spans="1:10" s="8" customFormat="1" ht="16.5" x14ac:dyDescent="0.25">
      <c r="A42"/>
      <c r="B42" s="3"/>
      <c r="C42" s="6"/>
      <c r="D42" s="31"/>
      <c r="E42"/>
      <c r="F42" s="36"/>
      <c r="G42" s="3"/>
      <c r="H42" s="96"/>
      <c r="I42" s="3"/>
      <c r="J42" s="3"/>
    </row>
    <row r="43" spans="1:10" s="3" customFormat="1" ht="16.5" x14ac:dyDescent="0.25">
      <c r="A43" s="7" t="s">
        <v>16</v>
      </c>
      <c r="C43" s="7"/>
      <c r="D43" s="32"/>
      <c r="F43" s="37"/>
      <c r="H43" s="11" t="s">
        <v>17</v>
      </c>
    </row>
    <row r="44" spans="1:10" s="3" customFormat="1" ht="16.5" x14ac:dyDescent="0.25">
      <c r="A44" s="5" t="s">
        <v>199</v>
      </c>
      <c r="C44" s="5"/>
      <c r="D44" s="32"/>
      <c r="F44" s="38"/>
      <c r="H44" s="12" t="s">
        <v>18</v>
      </c>
    </row>
    <row r="45" spans="1:10" s="3" customFormat="1" ht="17.45" customHeight="1" x14ac:dyDescent="0.2">
      <c r="A45" s="1"/>
      <c r="B45" s="1"/>
      <c r="C45" s="1"/>
      <c r="D45" s="26"/>
      <c r="E45" s="2"/>
      <c r="F45" s="33"/>
      <c r="H45" s="96"/>
    </row>
    <row r="46" spans="1:10" s="3" customFormat="1" ht="17.45" customHeight="1" x14ac:dyDescent="0.2">
      <c r="A46" s="1"/>
      <c r="B46" s="1"/>
      <c r="C46" s="1"/>
      <c r="D46" s="26"/>
      <c r="E46" s="2"/>
      <c r="F46" s="33"/>
      <c r="H46" s="96"/>
    </row>
    <row r="47" spans="1:10" s="3" customFormat="1" ht="17.45" customHeight="1" x14ac:dyDescent="0.2">
      <c r="A47" s="1"/>
      <c r="B47" s="1"/>
      <c r="C47" s="1"/>
      <c r="D47" s="26"/>
      <c r="E47" s="2"/>
      <c r="F47" s="33"/>
      <c r="H47" s="96"/>
    </row>
    <row r="48" spans="1:10" s="3" customFormat="1" ht="17.45" customHeight="1" x14ac:dyDescent="0.2">
      <c r="A48" s="1"/>
      <c r="B48" s="1"/>
      <c r="C48" s="1"/>
      <c r="D48" s="26"/>
      <c r="E48" s="2"/>
      <c r="F48" s="33"/>
      <c r="H48" s="96"/>
    </row>
    <row r="49" spans="1:8" s="3" customFormat="1" ht="17.45" customHeight="1" x14ac:dyDescent="0.2">
      <c r="A49" s="1"/>
      <c r="B49" s="1"/>
      <c r="C49" s="1"/>
      <c r="D49" s="26"/>
      <c r="E49" s="2"/>
      <c r="F49" s="33"/>
      <c r="H49" s="96"/>
    </row>
    <row r="50" spans="1:8" s="3" customFormat="1" ht="17.45" customHeight="1" x14ac:dyDescent="0.2">
      <c r="A50" s="1"/>
      <c r="B50" s="1"/>
      <c r="C50" s="1"/>
      <c r="D50" s="26"/>
      <c r="E50" s="2"/>
      <c r="F50" s="33"/>
      <c r="H50" s="96"/>
    </row>
    <row r="51" spans="1:8" s="3" customFormat="1" ht="17.45" customHeight="1" x14ac:dyDescent="0.2">
      <c r="A51" s="1"/>
      <c r="B51" s="1"/>
      <c r="C51" s="1"/>
      <c r="D51" s="26"/>
      <c r="E51" s="2"/>
      <c r="F51" s="33"/>
      <c r="H51" s="96"/>
    </row>
    <row r="52" spans="1:8" s="3" customFormat="1" ht="17.45" customHeight="1" x14ac:dyDescent="0.2">
      <c r="A52" s="1"/>
      <c r="B52" s="1"/>
      <c r="C52" s="1"/>
      <c r="D52" s="26"/>
      <c r="E52" s="2"/>
      <c r="F52" s="33"/>
      <c r="H52" s="96"/>
    </row>
    <row r="53" spans="1:8" s="3" customFormat="1" ht="17.45" customHeight="1" x14ac:dyDescent="0.2">
      <c r="A53" s="1"/>
      <c r="B53" s="1"/>
      <c r="C53" s="1"/>
      <c r="D53" s="26"/>
      <c r="E53" s="2"/>
      <c r="F53" s="33"/>
      <c r="H53" s="96"/>
    </row>
    <row r="54" spans="1:8" s="3" customFormat="1" ht="17.45" customHeight="1" x14ac:dyDescent="0.2">
      <c r="A54" s="1"/>
      <c r="B54" s="1"/>
      <c r="C54" s="1"/>
      <c r="D54" s="26"/>
      <c r="E54" s="2"/>
      <c r="F54" s="33"/>
      <c r="H54" s="96"/>
    </row>
    <row r="55" spans="1:8" s="3" customFormat="1" ht="17.45" customHeight="1" x14ac:dyDescent="0.2">
      <c r="A55" s="1"/>
      <c r="B55" s="1"/>
      <c r="C55" s="1"/>
      <c r="D55" s="26"/>
      <c r="E55" s="2"/>
      <c r="F55" s="33"/>
      <c r="H55" s="96"/>
    </row>
    <row r="56" spans="1:8" s="3" customFormat="1" ht="17.45" customHeight="1" x14ac:dyDescent="0.2">
      <c r="A56" s="1"/>
      <c r="B56" s="1"/>
      <c r="C56" s="1"/>
      <c r="D56" s="26"/>
      <c r="E56" s="2"/>
      <c r="F56" s="33"/>
      <c r="H56" s="96"/>
    </row>
    <row r="57" spans="1:8" s="3" customFormat="1" ht="17.45" customHeight="1" x14ac:dyDescent="0.2">
      <c r="A57" s="1"/>
      <c r="B57" s="1"/>
      <c r="C57" s="1"/>
      <c r="D57" s="26"/>
      <c r="E57" s="2"/>
      <c r="F57" s="33"/>
      <c r="H57" s="96"/>
    </row>
    <row r="58" spans="1:8" s="3" customFormat="1" ht="17.45" customHeight="1" x14ac:dyDescent="0.2">
      <c r="A58" s="1"/>
      <c r="B58" s="1"/>
      <c r="C58" s="1"/>
      <c r="D58" s="26"/>
      <c r="E58" s="2"/>
      <c r="F58" s="33"/>
      <c r="H58" s="96"/>
    </row>
    <row r="59" spans="1:8" s="3" customFormat="1" ht="17.45" customHeight="1" x14ac:dyDescent="0.2">
      <c r="A59" s="1"/>
      <c r="B59" s="1"/>
      <c r="C59" s="1"/>
      <c r="D59" s="26"/>
      <c r="E59" s="2"/>
      <c r="F59" s="33"/>
      <c r="H59" s="96"/>
    </row>
    <row r="60" spans="1:8" s="3" customFormat="1" ht="17.45" customHeight="1" x14ac:dyDescent="0.2">
      <c r="A60" s="1"/>
      <c r="B60" s="1"/>
      <c r="C60" s="1"/>
      <c r="D60" s="26"/>
      <c r="E60" s="2"/>
      <c r="F60" s="33"/>
      <c r="H60" s="96"/>
    </row>
    <row r="61" spans="1:8" s="3" customFormat="1" ht="17.25" customHeight="1" x14ac:dyDescent="0.2">
      <c r="A61" s="1"/>
      <c r="B61" s="1"/>
      <c r="C61" s="1"/>
      <c r="D61" s="26"/>
      <c r="E61" s="2"/>
      <c r="F61" s="33"/>
      <c r="H61" s="96"/>
    </row>
    <row r="62" spans="1:8" s="3" customFormat="1" ht="17.25" customHeight="1" x14ac:dyDescent="0.2">
      <c r="A62" s="1"/>
      <c r="B62" s="1"/>
      <c r="C62" s="1"/>
      <c r="D62" s="26"/>
      <c r="E62" s="2"/>
      <c r="F62" s="33"/>
      <c r="H62" s="96"/>
    </row>
    <row r="63" spans="1:8" s="3" customFormat="1" ht="17.25" customHeight="1" x14ac:dyDescent="0.2">
      <c r="A63" s="1"/>
      <c r="B63" s="1"/>
      <c r="C63" s="1"/>
      <c r="D63" s="26"/>
      <c r="E63" s="2"/>
      <c r="F63" s="33"/>
      <c r="H63" s="96"/>
    </row>
    <row r="64" spans="1:8" s="3" customFormat="1" ht="17.45" customHeight="1" x14ac:dyDescent="0.2">
      <c r="A64" s="1"/>
      <c r="B64" s="1"/>
      <c r="C64" s="1"/>
      <c r="D64" s="26"/>
      <c r="E64" s="2"/>
      <c r="F64" s="33"/>
      <c r="H64" s="96"/>
    </row>
    <row r="65" spans="1:8" s="3" customFormat="1" ht="17.45" customHeight="1" x14ac:dyDescent="0.2">
      <c r="A65" s="1"/>
      <c r="B65" s="1"/>
      <c r="C65" s="1"/>
      <c r="D65" s="26"/>
      <c r="E65" s="2"/>
      <c r="F65" s="33"/>
      <c r="H65" s="96"/>
    </row>
    <row r="66" spans="1:8" s="3" customFormat="1" ht="17.45" customHeight="1" x14ac:dyDescent="0.2">
      <c r="A66" s="1"/>
      <c r="B66" s="1"/>
      <c r="C66" s="1"/>
      <c r="D66" s="26"/>
      <c r="E66" s="2"/>
      <c r="F66" s="33"/>
      <c r="H66" s="96"/>
    </row>
    <row r="67" spans="1:8" s="3" customFormat="1" ht="17.45" customHeight="1" x14ac:dyDescent="0.2">
      <c r="A67" s="1"/>
      <c r="B67" s="1"/>
      <c r="C67" s="1"/>
      <c r="D67" s="26"/>
      <c r="E67" s="2"/>
      <c r="F67" s="33"/>
      <c r="H67" s="96"/>
    </row>
    <row r="68" spans="1:8" s="3" customFormat="1" ht="17.45" customHeight="1" x14ac:dyDescent="0.2">
      <c r="A68" s="1"/>
      <c r="B68" s="1"/>
      <c r="C68" s="1"/>
      <c r="D68" s="26"/>
      <c r="E68" s="2"/>
      <c r="F68" s="33"/>
      <c r="H68" s="96"/>
    </row>
    <row r="69" spans="1:8" s="3" customFormat="1" ht="17.45" customHeight="1" x14ac:dyDescent="0.2">
      <c r="A69" s="1"/>
      <c r="B69" s="1"/>
      <c r="C69" s="1"/>
      <c r="D69" s="26"/>
      <c r="E69" s="2"/>
      <c r="F69" s="33"/>
      <c r="H69" s="96"/>
    </row>
    <row r="70" spans="1:8" s="3" customFormat="1" ht="17.45" customHeight="1" x14ac:dyDescent="0.2">
      <c r="A70" s="1"/>
      <c r="B70" s="1"/>
      <c r="C70" s="1"/>
      <c r="D70" s="26"/>
      <c r="E70" s="2"/>
      <c r="F70" s="33"/>
      <c r="H70" s="96"/>
    </row>
    <row r="71" spans="1:8" s="3" customFormat="1" ht="17.45" customHeight="1" x14ac:dyDescent="0.2">
      <c r="A71" s="1"/>
      <c r="B71" s="1"/>
      <c r="C71" s="1"/>
      <c r="D71" s="26"/>
      <c r="E71" s="2"/>
      <c r="F71" s="33"/>
      <c r="H71" s="96"/>
    </row>
    <row r="72" spans="1:8" s="3" customFormat="1" ht="17.45" customHeight="1" x14ac:dyDescent="0.2">
      <c r="A72" s="1"/>
      <c r="B72" s="1"/>
      <c r="C72" s="1"/>
      <c r="D72" s="26"/>
      <c r="E72" s="2"/>
      <c r="F72" s="33"/>
      <c r="H72" s="96"/>
    </row>
    <row r="73" spans="1:8" s="3" customFormat="1" ht="17.45" customHeight="1" x14ac:dyDescent="0.2">
      <c r="A73" s="1"/>
      <c r="B73" s="1"/>
      <c r="C73" s="1"/>
      <c r="D73" s="26"/>
      <c r="E73" s="2"/>
      <c r="F73" s="33"/>
      <c r="H73" s="96"/>
    </row>
    <row r="74" spans="1:8" s="3" customFormat="1" ht="17.45" customHeight="1" x14ac:dyDescent="0.2">
      <c r="A74" s="1"/>
      <c r="B74" s="1"/>
      <c r="C74" s="1"/>
      <c r="D74" s="26"/>
      <c r="E74" s="2"/>
      <c r="F74" s="33"/>
      <c r="H74" s="96"/>
    </row>
    <row r="75" spans="1:8" s="3" customFormat="1" ht="17.45" customHeight="1" x14ac:dyDescent="0.2">
      <c r="A75" s="1"/>
      <c r="B75" s="1"/>
      <c r="C75" s="1"/>
      <c r="D75" s="26"/>
      <c r="E75" s="2"/>
      <c r="F75" s="33"/>
      <c r="H75" s="96"/>
    </row>
    <row r="76" spans="1:8" s="3" customFormat="1" ht="17.45" customHeight="1" x14ac:dyDescent="0.2">
      <c r="A76" s="1"/>
      <c r="B76" s="1"/>
      <c r="C76" s="1"/>
      <c r="D76" s="26"/>
      <c r="E76" s="2"/>
      <c r="F76" s="33"/>
      <c r="H76" s="96"/>
    </row>
    <row r="77" spans="1:8" s="3" customFormat="1" ht="17.45" customHeight="1" x14ac:dyDescent="0.2">
      <c r="A77" s="1"/>
      <c r="B77" s="1"/>
      <c r="C77" s="1"/>
      <c r="D77" s="26"/>
      <c r="E77" s="2"/>
      <c r="F77" s="33"/>
      <c r="H77" s="96"/>
    </row>
    <row r="78" spans="1:8" s="3" customFormat="1" ht="17.45" customHeight="1" x14ac:dyDescent="0.2">
      <c r="A78" s="1"/>
      <c r="B78" s="1"/>
      <c r="C78" s="1"/>
      <c r="D78" s="26"/>
      <c r="E78" s="2"/>
      <c r="F78" s="33"/>
      <c r="H78" s="96"/>
    </row>
    <row r="79" spans="1:8" s="3" customFormat="1" ht="17.45" customHeight="1" x14ac:dyDescent="0.2">
      <c r="A79" s="1"/>
      <c r="B79" s="1"/>
      <c r="C79" s="1"/>
      <c r="D79" s="26"/>
      <c r="E79" s="2"/>
      <c r="F79" s="33"/>
      <c r="H79" s="96"/>
    </row>
    <row r="80" spans="1:8" s="3" customFormat="1" ht="17.45" customHeight="1" x14ac:dyDescent="0.2">
      <c r="A80" s="1"/>
      <c r="B80" s="1"/>
      <c r="C80" s="1"/>
      <c r="D80" s="26"/>
      <c r="E80" s="2"/>
      <c r="F80" s="33"/>
      <c r="H80" s="96"/>
    </row>
    <row r="81" spans="1:10" s="3" customFormat="1" ht="17.45" customHeight="1" x14ac:dyDescent="0.2">
      <c r="A81" s="1"/>
      <c r="B81" s="1"/>
      <c r="C81" s="1"/>
      <c r="D81" s="26"/>
      <c r="E81" s="2"/>
      <c r="F81" s="33"/>
      <c r="H81" s="96"/>
      <c r="J81" s="4"/>
    </row>
    <row r="82" spans="1:10" s="4" customFormat="1" ht="20.45" customHeight="1" x14ac:dyDescent="0.2">
      <c r="A82" s="1"/>
      <c r="B82" s="1"/>
      <c r="C82" s="1"/>
      <c r="D82" s="26"/>
      <c r="E82" s="2"/>
      <c r="F82" s="33"/>
      <c r="H82" s="83"/>
      <c r="J82"/>
    </row>
  </sheetData>
  <mergeCells count="8">
    <mergeCell ref="A36:I36"/>
    <mergeCell ref="A37:I37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21AA-8E21-4B65-B98F-CD1999D43822}">
  <dimension ref="A1:Z89"/>
  <sheetViews>
    <sheetView tabSelected="1" topLeftCell="A31" workbookViewId="0">
      <selection sqref="A1:XFD1048576"/>
    </sheetView>
  </sheetViews>
  <sheetFormatPr defaultColWidth="12" defaultRowHeight="12.75" x14ac:dyDescent="0.2"/>
  <cols>
    <col min="1" max="1" width="35.83203125" style="1" bestFit="1" customWidth="1"/>
    <col min="2" max="2" width="81.5" style="1" customWidth="1"/>
    <col min="3" max="3" width="17.1640625" style="1" customWidth="1"/>
    <col min="4" max="4" width="13.1640625" style="26" customWidth="1"/>
    <col min="5" max="5" width="18.83203125" style="2" bestFit="1" customWidth="1"/>
    <col min="6" max="6" width="13.5" style="33" customWidth="1"/>
    <col min="7" max="7" width="21.5" customWidth="1"/>
    <col min="8" max="8" width="15.1640625" style="19" customWidth="1"/>
    <col min="9" max="9" width="18.3320312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20"/>
    </row>
    <row r="7" spans="1:26" s="4" customFormat="1" ht="17.649999999999999" customHeight="1" x14ac:dyDescent="0.2">
      <c r="A7" s="131" t="s">
        <v>471</v>
      </c>
      <c r="B7" s="131"/>
      <c r="C7" s="131"/>
      <c r="D7" s="131"/>
      <c r="E7" s="131"/>
      <c r="F7" s="29"/>
      <c r="H7" s="20"/>
    </row>
    <row r="8" spans="1:26" s="4" customFormat="1" ht="6.95" customHeight="1" x14ac:dyDescent="0.2">
      <c r="A8" s="127"/>
      <c r="B8" s="127"/>
      <c r="C8" s="127"/>
      <c r="D8" s="29"/>
      <c r="E8" s="127"/>
      <c r="F8" s="29"/>
      <c r="H8" s="20"/>
    </row>
    <row r="9" spans="1:26" s="4" customFormat="1" ht="42" customHeight="1" x14ac:dyDescent="0.2">
      <c r="A9" s="17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33" t="s">
        <v>11</v>
      </c>
      <c r="I9" s="15" t="s">
        <v>12</v>
      </c>
    </row>
    <row r="10" spans="1:26" s="3" customFormat="1" ht="47.25" x14ac:dyDescent="0.2">
      <c r="A10" s="106" t="s">
        <v>472</v>
      </c>
      <c r="B10" s="121" t="s">
        <v>473</v>
      </c>
      <c r="C10" s="106" t="s">
        <v>205</v>
      </c>
      <c r="D10" s="109">
        <v>45558</v>
      </c>
      <c r="E10" s="110">
        <v>115640</v>
      </c>
      <c r="F10" s="111">
        <v>45630</v>
      </c>
      <c r="G10" s="110">
        <v>115640</v>
      </c>
      <c r="H10" s="92">
        <v>0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47.25" x14ac:dyDescent="0.2">
      <c r="A11" s="106" t="s">
        <v>101</v>
      </c>
      <c r="B11" s="121" t="s">
        <v>474</v>
      </c>
      <c r="C11" s="106" t="s">
        <v>475</v>
      </c>
      <c r="D11" s="109">
        <v>45595</v>
      </c>
      <c r="E11" s="110">
        <v>673000</v>
      </c>
      <c r="F11" s="111">
        <v>45630</v>
      </c>
      <c r="G11" s="110">
        <v>673000</v>
      </c>
      <c r="H11" s="92">
        <v>0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47.25" x14ac:dyDescent="0.2">
      <c r="A12" s="106" t="s">
        <v>278</v>
      </c>
      <c r="B12" s="121" t="s">
        <v>476</v>
      </c>
      <c r="C12" s="106" t="s">
        <v>477</v>
      </c>
      <c r="D12" s="109">
        <v>45597</v>
      </c>
      <c r="E12" s="110">
        <v>133386</v>
      </c>
      <c r="F12" s="111">
        <v>45630</v>
      </c>
      <c r="G12" s="110">
        <v>133386</v>
      </c>
      <c r="H12" s="92">
        <v>0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47.25" x14ac:dyDescent="0.2">
      <c r="A13" s="106" t="s">
        <v>101</v>
      </c>
      <c r="B13" s="121" t="s">
        <v>478</v>
      </c>
      <c r="C13" s="106" t="s">
        <v>479</v>
      </c>
      <c r="D13" s="109">
        <v>45595</v>
      </c>
      <c r="E13" s="110">
        <v>1000000</v>
      </c>
      <c r="F13" s="111">
        <v>45631</v>
      </c>
      <c r="G13" s="110">
        <v>1000000</v>
      </c>
      <c r="H13" s="92">
        <v>0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47.25" x14ac:dyDescent="0.2">
      <c r="A14" s="106" t="s">
        <v>480</v>
      </c>
      <c r="B14" s="121" t="s">
        <v>481</v>
      </c>
      <c r="C14" s="106" t="s">
        <v>482</v>
      </c>
      <c r="D14" s="109">
        <v>45579</v>
      </c>
      <c r="E14" s="110">
        <v>118000</v>
      </c>
      <c r="F14" s="111">
        <v>45632</v>
      </c>
      <c r="G14" s="110">
        <v>118000</v>
      </c>
      <c r="H14" s="92">
        <v>0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47.25" x14ac:dyDescent="0.2">
      <c r="A15" s="106" t="s">
        <v>241</v>
      </c>
      <c r="B15" s="121" t="s">
        <v>483</v>
      </c>
      <c r="C15" s="106" t="s">
        <v>484</v>
      </c>
      <c r="D15" s="109">
        <v>45592</v>
      </c>
      <c r="E15" s="110">
        <v>88825.22</v>
      </c>
      <c r="F15" s="111">
        <v>45632</v>
      </c>
      <c r="G15" s="110">
        <v>88825.22</v>
      </c>
      <c r="H15" s="92">
        <v>0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47.25" x14ac:dyDescent="0.2">
      <c r="A16" s="106" t="s">
        <v>22</v>
      </c>
      <c r="B16" s="121" t="s">
        <v>485</v>
      </c>
      <c r="C16" s="106" t="s">
        <v>486</v>
      </c>
      <c r="D16" s="109">
        <v>45611</v>
      </c>
      <c r="E16" s="110">
        <v>1740000</v>
      </c>
      <c r="F16" s="111">
        <v>45632</v>
      </c>
      <c r="G16" s="110">
        <v>1740000</v>
      </c>
      <c r="H16" s="92">
        <v>0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47.25" x14ac:dyDescent="0.2">
      <c r="A17" s="106" t="s">
        <v>480</v>
      </c>
      <c r="B17" s="121" t="s">
        <v>487</v>
      </c>
      <c r="C17" s="106" t="s">
        <v>488</v>
      </c>
      <c r="D17" s="109">
        <v>45611</v>
      </c>
      <c r="E17" s="110">
        <v>118000</v>
      </c>
      <c r="F17" s="111">
        <v>45632</v>
      </c>
      <c r="G17" s="110">
        <v>118000</v>
      </c>
      <c r="H17" s="92">
        <v>0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47.25" x14ac:dyDescent="0.2">
      <c r="A18" s="106" t="s">
        <v>489</v>
      </c>
      <c r="B18" s="121" t="s">
        <v>490</v>
      </c>
      <c r="C18" s="106" t="s">
        <v>491</v>
      </c>
      <c r="D18" s="109">
        <v>45553</v>
      </c>
      <c r="E18" s="110">
        <v>124912.72</v>
      </c>
      <c r="F18" s="111">
        <v>45636</v>
      </c>
      <c r="G18" s="110">
        <v>124912.72</v>
      </c>
      <c r="H18" s="92">
        <v>0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47.25" x14ac:dyDescent="0.2">
      <c r="A19" s="106" t="s">
        <v>492</v>
      </c>
      <c r="B19" s="121" t="s">
        <v>493</v>
      </c>
      <c r="C19" s="106" t="s">
        <v>494</v>
      </c>
      <c r="D19" s="109">
        <v>45586</v>
      </c>
      <c r="E19" s="110">
        <v>94400</v>
      </c>
      <c r="F19" s="111">
        <v>45636</v>
      </c>
      <c r="G19" s="110">
        <v>94400</v>
      </c>
      <c r="H19" s="92">
        <v>0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47.25" x14ac:dyDescent="0.2">
      <c r="A20" s="106" t="s">
        <v>259</v>
      </c>
      <c r="B20" s="121" t="s">
        <v>495</v>
      </c>
      <c r="C20" s="106" t="s">
        <v>45</v>
      </c>
      <c r="D20" s="109">
        <v>45593</v>
      </c>
      <c r="E20" s="110">
        <v>1564640.01</v>
      </c>
      <c r="F20" s="111">
        <v>45636</v>
      </c>
      <c r="G20" s="110">
        <v>1564640.01</v>
      </c>
      <c r="H20" s="92">
        <v>0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47.25" x14ac:dyDescent="0.2">
      <c r="A21" s="106" t="s">
        <v>28</v>
      </c>
      <c r="B21" s="121" t="s">
        <v>496</v>
      </c>
      <c r="C21" s="106" t="s">
        <v>497</v>
      </c>
      <c r="D21" s="109">
        <v>45604</v>
      </c>
      <c r="E21" s="110">
        <v>177000</v>
      </c>
      <c r="F21" s="111">
        <v>45638</v>
      </c>
      <c r="G21" s="110">
        <v>177000</v>
      </c>
      <c r="H21" s="92">
        <v>0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63" x14ac:dyDescent="0.2">
      <c r="A22" s="106" t="s">
        <v>88</v>
      </c>
      <c r="B22" s="121" t="s">
        <v>498</v>
      </c>
      <c r="C22" s="106" t="s">
        <v>499</v>
      </c>
      <c r="D22" s="109">
        <v>45471</v>
      </c>
      <c r="E22" s="110">
        <v>53055.6</v>
      </c>
      <c r="F22" s="111">
        <v>45644</v>
      </c>
      <c r="G22" s="110">
        <v>53055.6</v>
      </c>
      <c r="H22" s="92">
        <v>0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47.25" x14ac:dyDescent="0.2">
      <c r="A23" s="106" t="s">
        <v>20</v>
      </c>
      <c r="B23" s="121" t="s">
        <v>500</v>
      </c>
      <c r="C23" s="106" t="s">
        <v>501</v>
      </c>
      <c r="D23" s="109">
        <v>45601</v>
      </c>
      <c r="E23" s="110">
        <v>97000</v>
      </c>
      <c r="F23" s="111">
        <v>45644</v>
      </c>
      <c r="G23" s="110">
        <v>97000</v>
      </c>
      <c r="H23" s="92">
        <v>0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47.25" x14ac:dyDescent="0.2">
      <c r="A24" s="106" t="s">
        <v>241</v>
      </c>
      <c r="B24" s="121" t="s">
        <v>502</v>
      </c>
      <c r="C24" s="106" t="s">
        <v>503</v>
      </c>
      <c r="D24" s="109">
        <v>45592</v>
      </c>
      <c r="E24" s="110">
        <v>15872</v>
      </c>
      <c r="F24" s="111">
        <v>45646</v>
      </c>
      <c r="G24" s="110">
        <v>15872</v>
      </c>
      <c r="H24" s="92">
        <v>0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47.25" x14ac:dyDescent="0.2">
      <c r="A25" s="106" t="s">
        <v>26</v>
      </c>
      <c r="B25" s="121" t="s">
        <v>504</v>
      </c>
      <c r="C25" s="106" t="s">
        <v>41</v>
      </c>
      <c r="D25" s="109">
        <v>45622</v>
      </c>
      <c r="E25" s="110">
        <v>279719</v>
      </c>
      <c r="F25" s="111">
        <v>45646</v>
      </c>
      <c r="G25" s="110">
        <v>279719</v>
      </c>
      <c r="H25" s="92">
        <v>0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63" x14ac:dyDescent="0.2">
      <c r="A26" s="106" t="s">
        <v>241</v>
      </c>
      <c r="B26" s="121" t="s">
        <v>505</v>
      </c>
      <c r="C26" s="106" t="s">
        <v>506</v>
      </c>
      <c r="D26" s="109">
        <v>45562</v>
      </c>
      <c r="E26" s="110">
        <v>233377.35</v>
      </c>
      <c r="F26" s="111">
        <v>45649</v>
      </c>
      <c r="G26" s="110">
        <v>233377.35</v>
      </c>
      <c r="H26" s="92">
        <v>0</v>
      </c>
      <c r="I26" s="25" t="s">
        <v>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" customFormat="1" ht="47.25" x14ac:dyDescent="0.2">
      <c r="A27" s="106" t="s">
        <v>26</v>
      </c>
      <c r="B27" s="121" t="s">
        <v>507</v>
      </c>
      <c r="C27" s="106" t="s">
        <v>508</v>
      </c>
      <c r="D27" s="109">
        <v>45607</v>
      </c>
      <c r="E27" s="110">
        <v>233286</v>
      </c>
      <c r="F27" s="111">
        <v>45649</v>
      </c>
      <c r="G27" s="110">
        <v>233286</v>
      </c>
      <c r="H27" s="92">
        <v>0</v>
      </c>
      <c r="I27" s="25" t="s">
        <v>13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" customFormat="1" ht="47.25" x14ac:dyDescent="0.2">
      <c r="A28" s="106" t="s">
        <v>241</v>
      </c>
      <c r="B28" s="121" t="s">
        <v>502</v>
      </c>
      <c r="C28" s="106" t="s">
        <v>509</v>
      </c>
      <c r="D28" s="109">
        <v>45623</v>
      </c>
      <c r="E28" s="110">
        <v>113265.1</v>
      </c>
      <c r="F28" s="111">
        <v>45649</v>
      </c>
      <c r="G28" s="110">
        <v>113265.1</v>
      </c>
      <c r="H28" s="92">
        <v>0</v>
      </c>
      <c r="I28" s="25" t="s">
        <v>13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" customFormat="1" ht="47.25" x14ac:dyDescent="0.2">
      <c r="A29" s="106" t="s">
        <v>370</v>
      </c>
      <c r="B29" s="121" t="s">
        <v>510</v>
      </c>
      <c r="C29" s="106" t="s">
        <v>511</v>
      </c>
      <c r="D29" s="109">
        <v>45583</v>
      </c>
      <c r="E29" s="110">
        <v>75445.5</v>
      </c>
      <c r="F29" s="111">
        <v>45652</v>
      </c>
      <c r="G29" s="110">
        <v>75445.5</v>
      </c>
      <c r="H29" s="92">
        <v>0</v>
      </c>
      <c r="I29" s="25" t="s">
        <v>13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3" customFormat="1" ht="47.25" x14ac:dyDescent="0.2">
      <c r="A30" s="106" t="s">
        <v>392</v>
      </c>
      <c r="B30" s="121" t="s">
        <v>512</v>
      </c>
      <c r="C30" s="106" t="s">
        <v>513</v>
      </c>
      <c r="D30" s="109">
        <v>45602</v>
      </c>
      <c r="E30" s="110">
        <v>109740</v>
      </c>
      <c r="F30" s="111">
        <v>45652</v>
      </c>
      <c r="G30" s="110">
        <v>109740</v>
      </c>
      <c r="H30" s="92">
        <v>0</v>
      </c>
      <c r="I30" s="25" t="s">
        <v>13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3" customFormat="1" ht="47.25" x14ac:dyDescent="0.2">
      <c r="A31" s="106" t="s">
        <v>241</v>
      </c>
      <c r="B31" s="121" t="s">
        <v>514</v>
      </c>
      <c r="C31" s="106" t="s">
        <v>515</v>
      </c>
      <c r="D31" s="109">
        <v>45623</v>
      </c>
      <c r="E31" s="110">
        <v>88822.47</v>
      </c>
      <c r="F31" s="111">
        <v>45652</v>
      </c>
      <c r="G31" s="110">
        <v>88822.47</v>
      </c>
      <c r="H31" s="92">
        <v>0</v>
      </c>
      <c r="I31" s="25" t="s">
        <v>13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3" customFormat="1" ht="47.25" x14ac:dyDescent="0.2">
      <c r="A32" s="106" t="s">
        <v>370</v>
      </c>
      <c r="B32" s="121" t="s">
        <v>516</v>
      </c>
      <c r="C32" s="106" t="s">
        <v>517</v>
      </c>
      <c r="D32" s="109">
        <v>45552</v>
      </c>
      <c r="E32" s="110">
        <v>75445.5</v>
      </c>
      <c r="F32" s="111">
        <v>45653</v>
      </c>
      <c r="G32" s="110">
        <v>75445.5</v>
      </c>
      <c r="H32" s="92">
        <v>0</v>
      </c>
      <c r="I32" s="25" t="s">
        <v>13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3" customFormat="1" ht="47.25" x14ac:dyDescent="0.2">
      <c r="A33" s="106" t="s">
        <v>75</v>
      </c>
      <c r="B33" s="121" t="s">
        <v>518</v>
      </c>
      <c r="C33" s="106" t="s">
        <v>519</v>
      </c>
      <c r="D33" s="109">
        <v>45631</v>
      </c>
      <c r="E33" s="110">
        <v>6000</v>
      </c>
      <c r="F33" s="111">
        <v>45653</v>
      </c>
      <c r="G33" s="110">
        <v>6000</v>
      </c>
      <c r="H33" s="92">
        <v>0</v>
      </c>
      <c r="I33" s="25" t="s">
        <v>13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3" customFormat="1" ht="47.25" x14ac:dyDescent="0.2">
      <c r="A34" s="106" t="s">
        <v>22</v>
      </c>
      <c r="B34" s="121" t="s">
        <v>520</v>
      </c>
      <c r="C34" s="106" t="s">
        <v>98</v>
      </c>
      <c r="D34" s="109">
        <v>45641</v>
      </c>
      <c r="E34" s="110">
        <v>1740000</v>
      </c>
      <c r="F34" s="111">
        <v>45657</v>
      </c>
      <c r="G34" s="110">
        <v>1740000</v>
      </c>
      <c r="H34" s="92">
        <v>0</v>
      </c>
      <c r="I34" s="25" t="s">
        <v>13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3" customFormat="1" ht="18.75" x14ac:dyDescent="0.2">
      <c r="A35" s="118"/>
      <c r="B35" s="22" t="s">
        <v>5</v>
      </c>
      <c r="C35" s="22"/>
      <c r="D35" s="27"/>
      <c r="E35" s="23">
        <f>SUM(E10:E34)</f>
        <v>9068832.4699999988</v>
      </c>
      <c r="F35" s="23"/>
      <c r="G35" s="23">
        <f>SUM(G10:G34)</f>
        <v>9068832.4699999988</v>
      </c>
      <c r="H35" s="24"/>
      <c r="I35" s="23"/>
    </row>
    <row r="36" spans="1:26" s="3" customFormat="1" ht="16.5" x14ac:dyDescent="0.2">
      <c r="A36" s="1"/>
      <c r="B36" s="1"/>
      <c r="C36" s="1"/>
      <c r="D36" s="26"/>
      <c r="E36" s="2"/>
      <c r="F36" s="33"/>
      <c r="H36" s="21"/>
    </row>
    <row r="37" spans="1:26" s="3" customFormat="1" ht="16.5" x14ac:dyDescent="0.2">
      <c r="A37" s="1"/>
      <c r="B37" s="1"/>
      <c r="C37" s="1"/>
      <c r="D37" s="26"/>
      <c r="E37" s="2"/>
      <c r="F37" s="33"/>
      <c r="H37" s="21"/>
    </row>
    <row r="38" spans="1:26" s="3" customFormat="1" ht="16.5" x14ac:dyDescent="0.2">
      <c r="A38" s="1"/>
      <c r="B38" s="1"/>
      <c r="C38" s="1"/>
      <c r="D38" s="26"/>
      <c r="E38" s="2"/>
      <c r="F38" s="33"/>
      <c r="H38" s="21"/>
    </row>
    <row r="39" spans="1:26" s="3" customFormat="1" ht="16.5" x14ac:dyDescent="0.2">
      <c r="A39" s="1"/>
      <c r="B39" s="1"/>
      <c r="C39" s="1"/>
      <c r="D39" s="26"/>
      <c r="E39" s="2"/>
      <c r="F39" s="33"/>
      <c r="H39" s="21"/>
    </row>
    <row r="40" spans="1:26" s="3" customFormat="1" ht="16.5" x14ac:dyDescent="0.2">
      <c r="A40" s="1"/>
      <c r="B40" s="1"/>
      <c r="C40" s="1"/>
      <c r="D40" s="26"/>
      <c r="E40" s="2"/>
      <c r="F40" s="33"/>
      <c r="H40" s="21"/>
    </row>
    <row r="41" spans="1:26" s="3" customFormat="1" ht="16.5" x14ac:dyDescent="0.2">
      <c r="A41" s="1"/>
      <c r="B41" s="1"/>
      <c r="C41" s="1"/>
      <c r="D41" s="26"/>
      <c r="E41" s="2"/>
      <c r="F41" s="33"/>
      <c r="H41" s="21"/>
    </row>
    <row r="42" spans="1:26" s="3" customFormat="1" ht="16.5" x14ac:dyDescent="0.2">
      <c r="A42" s="1"/>
      <c r="B42" s="1"/>
      <c r="C42" s="1"/>
      <c r="D42" s="26"/>
      <c r="E42" s="2"/>
      <c r="F42" s="33"/>
      <c r="H42" s="21"/>
    </row>
    <row r="43" spans="1:26" s="3" customFormat="1" ht="16.5" x14ac:dyDescent="0.25">
      <c r="A43" s="128" t="s">
        <v>4</v>
      </c>
      <c r="B43" s="128"/>
      <c r="C43" s="128"/>
      <c r="D43" s="128"/>
      <c r="E43" s="128"/>
      <c r="F43" s="128"/>
      <c r="G43" s="128"/>
      <c r="H43" s="128"/>
      <c r="I43" s="128"/>
    </row>
    <row r="44" spans="1:26" s="3" customFormat="1" ht="16.5" x14ac:dyDescent="0.25">
      <c r="A44" s="129" t="s">
        <v>198</v>
      </c>
      <c r="B44" s="129"/>
      <c r="C44" s="129"/>
      <c r="D44" s="129"/>
      <c r="E44" s="129"/>
      <c r="F44" s="129"/>
      <c r="G44" s="129"/>
      <c r="H44" s="129"/>
      <c r="I44" s="129"/>
    </row>
    <row r="45" spans="1:26" s="8" customFormat="1" ht="16.5" x14ac:dyDescent="0.25">
      <c r="A45" s="126"/>
      <c r="B45" s="126"/>
      <c r="C45" s="126"/>
      <c r="D45" s="28"/>
      <c r="E45" s="126"/>
      <c r="F45" s="28"/>
      <c r="G45" s="3"/>
      <c r="H45" s="21"/>
      <c r="I45" s="3"/>
      <c r="J45" s="3"/>
    </row>
    <row r="46" spans="1:26" s="8" customFormat="1" ht="16.5" x14ac:dyDescent="0.25">
      <c r="A46" s="126"/>
      <c r="B46" s="126"/>
      <c r="C46" s="126"/>
      <c r="D46" s="28"/>
      <c r="E46" s="126"/>
      <c r="F46" s="28"/>
      <c r="G46" s="3"/>
      <c r="H46" s="21"/>
      <c r="I46" s="3"/>
      <c r="J46" s="3"/>
    </row>
    <row r="47" spans="1:26" s="8" customFormat="1" ht="16.5" x14ac:dyDescent="0.25">
      <c r="A47" s="126"/>
      <c r="B47" s="126"/>
      <c r="C47" s="126"/>
      <c r="D47" s="28"/>
      <c r="E47" s="126"/>
      <c r="F47" s="28"/>
      <c r="G47" s="3"/>
      <c r="H47" s="21"/>
      <c r="I47" s="3"/>
      <c r="J47" s="3"/>
    </row>
    <row r="48" spans="1:26" s="8" customFormat="1" ht="16.5" x14ac:dyDescent="0.25">
      <c r="A48"/>
      <c r="B48" s="5"/>
      <c r="C48" s="6"/>
      <c r="D48" s="31"/>
      <c r="E48"/>
      <c r="F48" s="36"/>
      <c r="G48" s="3"/>
      <c r="H48" s="21"/>
      <c r="I48" s="3"/>
      <c r="J48" s="3"/>
    </row>
    <row r="49" spans="1:10" s="8" customFormat="1" ht="16.5" x14ac:dyDescent="0.25">
      <c r="A49"/>
      <c r="B49" s="3"/>
      <c r="C49" s="6"/>
      <c r="D49" s="31"/>
      <c r="E49"/>
      <c r="F49" s="36"/>
      <c r="G49" s="3"/>
      <c r="H49" s="21"/>
      <c r="I49" s="3"/>
      <c r="J49" s="3"/>
    </row>
    <row r="50" spans="1:10" s="3" customFormat="1" ht="16.5" x14ac:dyDescent="0.25">
      <c r="A50" s="7" t="s">
        <v>16</v>
      </c>
      <c r="C50" s="7"/>
      <c r="D50" s="32"/>
      <c r="F50" s="37"/>
      <c r="H50" s="134" t="s">
        <v>17</v>
      </c>
    </row>
    <row r="51" spans="1:10" s="3" customFormat="1" ht="16.5" x14ac:dyDescent="0.25">
      <c r="A51" s="5" t="s">
        <v>199</v>
      </c>
      <c r="C51" s="5"/>
      <c r="D51" s="32"/>
      <c r="F51" s="38"/>
      <c r="H51" s="135" t="s">
        <v>18</v>
      </c>
    </row>
    <row r="52" spans="1:10" s="3" customFormat="1" ht="17.45" customHeight="1" x14ac:dyDescent="0.2">
      <c r="A52" s="1"/>
      <c r="B52" s="1"/>
      <c r="C52" s="1"/>
      <c r="D52" s="26"/>
      <c r="E52" s="2"/>
      <c r="F52" s="33"/>
      <c r="H52" s="21"/>
    </row>
    <row r="53" spans="1:10" s="3" customFormat="1" ht="17.45" customHeight="1" x14ac:dyDescent="0.2">
      <c r="A53" s="1"/>
      <c r="B53" s="1"/>
      <c r="C53" s="1"/>
      <c r="D53" s="26"/>
      <c r="E53" s="2"/>
      <c r="F53" s="33"/>
      <c r="H53" s="21"/>
    </row>
    <row r="54" spans="1:10" s="3" customFormat="1" ht="17.45" customHeight="1" x14ac:dyDescent="0.2">
      <c r="A54" s="1"/>
      <c r="B54" s="1"/>
      <c r="C54" s="1"/>
      <c r="D54" s="26"/>
      <c r="E54" s="2"/>
      <c r="F54" s="33"/>
      <c r="H54" s="21"/>
    </row>
    <row r="55" spans="1:10" s="3" customFormat="1" ht="17.45" customHeight="1" x14ac:dyDescent="0.2">
      <c r="A55" s="1"/>
      <c r="B55" s="1"/>
      <c r="C55" s="1"/>
      <c r="D55" s="26"/>
      <c r="E55" s="2"/>
      <c r="F55" s="33"/>
      <c r="H55" s="21"/>
    </row>
    <row r="56" spans="1:10" s="3" customFormat="1" ht="17.45" customHeight="1" x14ac:dyDescent="0.2">
      <c r="A56" s="1"/>
      <c r="B56" s="1"/>
      <c r="C56" s="1"/>
      <c r="D56" s="26"/>
      <c r="E56" s="2"/>
      <c r="F56" s="33"/>
      <c r="H56" s="21"/>
    </row>
    <row r="57" spans="1:10" s="3" customFormat="1" ht="17.45" customHeight="1" x14ac:dyDescent="0.2">
      <c r="A57" s="1"/>
      <c r="B57" s="1"/>
      <c r="C57" s="1"/>
      <c r="D57" s="26"/>
      <c r="E57" s="2"/>
      <c r="F57" s="33"/>
      <c r="H57" s="21"/>
    </row>
    <row r="58" spans="1:10" s="3" customFormat="1" ht="17.45" customHeight="1" x14ac:dyDescent="0.2">
      <c r="A58" s="1"/>
      <c r="B58" s="1"/>
      <c r="C58" s="1"/>
      <c r="D58" s="26"/>
      <c r="E58" s="2"/>
      <c r="F58" s="33"/>
      <c r="H58" s="21"/>
    </row>
    <row r="59" spans="1:10" s="3" customFormat="1" ht="17.45" customHeight="1" x14ac:dyDescent="0.2">
      <c r="A59" s="1"/>
      <c r="B59" s="1"/>
      <c r="C59" s="1"/>
      <c r="D59" s="26"/>
      <c r="E59" s="2"/>
      <c r="F59" s="33"/>
      <c r="H59" s="21"/>
    </row>
    <row r="60" spans="1:10" s="3" customFormat="1" ht="17.45" customHeight="1" x14ac:dyDescent="0.2">
      <c r="A60" s="1"/>
      <c r="B60" s="1"/>
      <c r="C60" s="1"/>
      <c r="D60" s="26"/>
      <c r="E60" s="2"/>
      <c r="F60" s="33"/>
      <c r="H60" s="21"/>
    </row>
    <row r="61" spans="1:10" s="3" customFormat="1" ht="17.45" customHeight="1" x14ac:dyDescent="0.2">
      <c r="A61" s="1"/>
      <c r="B61" s="1"/>
      <c r="C61" s="1"/>
      <c r="D61" s="26"/>
      <c r="E61" s="2"/>
      <c r="F61" s="33"/>
      <c r="H61" s="21"/>
    </row>
    <row r="62" spans="1:10" s="3" customFormat="1" ht="17.45" customHeight="1" x14ac:dyDescent="0.2">
      <c r="A62" s="1"/>
      <c r="B62" s="1"/>
      <c r="C62" s="1"/>
      <c r="D62" s="26"/>
      <c r="E62" s="2"/>
      <c r="F62" s="33"/>
      <c r="H62" s="21"/>
    </row>
    <row r="63" spans="1:10" s="3" customFormat="1" ht="17.45" customHeight="1" x14ac:dyDescent="0.2">
      <c r="A63" s="1"/>
      <c r="B63" s="1"/>
      <c r="C63" s="1"/>
      <c r="D63" s="26"/>
      <c r="E63" s="2"/>
      <c r="F63" s="33"/>
      <c r="H63" s="21"/>
    </row>
    <row r="64" spans="1:10" s="3" customFormat="1" ht="17.45" customHeight="1" x14ac:dyDescent="0.2">
      <c r="A64" s="1"/>
      <c r="B64" s="1"/>
      <c r="C64" s="1"/>
      <c r="D64" s="26"/>
      <c r="E64" s="2"/>
      <c r="F64" s="33"/>
      <c r="H64" s="21"/>
    </row>
    <row r="65" spans="1:8" s="3" customFormat="1" ht="17.45" customHeight="1" x14ac:dyDescent="0.2">
      <c r="A65" s="1"/>
      <c r="B65" s="1"/>
      <c r="C65" s="1"/>
      <c r="D65" s="26"/>
      <c r="E65" s="2"/>
      <c r="F65" s="33"/>
      <c r="H65" s="21"/>
    </row>
    <row r="66" spans="1:8" s="3" customFormat="1" ht="17.45" customHeight="1" x14ac:dyDescent="0.2">
      <c r="A66" s="1"/>
      <c r="B66" s="1"/>
      <c r="C66" s="1"/>
      <c r="D66" s="26"/>
      <c r="E66" s="2"/>
      <c r="F66" s="33"/>
      <c r="H66" s="21"/>
    </row>
    <row r="67" spans="1:8" s="3" customFormat="1" ht="17.45" customHeight="1" x14ac:dyDescent="0.2">
      <c r="A67" s="1"/>
      <c r="B67" s="1"/>
      <c r="C67" s="1"/>
      <c r="D67" s="26"/>
      <c r="E67" s="2"/>
      <c r="F67" s="33"/>
      <c r="H67" s="21"/>
    </row>
    <row r="68" spans="1:8" s="3" customFormat="1" ht="17.25" customHeight="1" x14ac:dyDescent="0.2">
      <c r="A68" s="1"/>
      <c r="B68" s="1"/>
      <c r="C68" s="1"/>
      <c r="D68" s="26"/>
      <c r="E68" s="2"/>
      <c r="F68" s="33"/>
      <c r="H68" s="21"/>
    </row>
    <row r="69" spans="1:8" s="3" customFormat="1" ht="17.25" customHeight="1" x14ac:dyDescent="0.2">
      <c r="A69" s="1"/>
      <c r="B69" s="1"/>
      <c r="C69" s="1"/>
      <c r="D69" s="26"/>
      <c r="E69" s="2"/>
      <c r="F69" s="33"/>
      <c r="H69" s="21"/>
    </row>
    <row r="70" spans="1:8" s="3" customFormat="1" ht="17.25" customHeight="1" x14ac:dyDescent="0.2">
      <c r="A70" s="1"/>
      <c r="B70" s="1"/>
      <c r="C70" s="1"/>
      <c r="D70" s="26"/>
      <c r="E70" s="2"/>
      <c r="F70" s="33"/>
      <c r="H70" s="21"/>
    </row>
    <row r="71" spans="1:8" s="3" customFormat="1" ht="17.45" customHeight="1" x14ac:dyDescent="0.2">
      <c r="A71" s="1"/>
      <c r="B71" s="1"/>
      <c r="C71" s="1"/>
      <c r="D71" s="26"/>
      <c r="E71" s="2"/>
      <c r="F71" s="33"/>
      <c r="H71" s="21"/>
    </row>
    <row r="72" spans="1:8" s="3" customFormat="1" ht="17.45" customHeight="1" x14ac:dyDescent="0.2">
      <c r="A72" s="1"/>
      <c r="B72" s="1"/>
      <c r="C72" s="1"/>
      <c r="D72" s="26"/>
      <c r="E72" s="2"/>
      <c r="F72" s="33"/>
      <c r="H72" s="21"/>
    </row>
    <row r="73" spans="1:8" s="3" customFormat="1" ht="17.45" customHeight="1" x14ac:dyDescent="0.2">
      <c r="A73" s="1"/>
      <c r="B73" s="1"/>
      <c r="C73" s="1"/>
      <c r="D73" s="26"/>
      <c r="E73" s="2"/>
      <c r="F73" s="33"/>
      <c r="H73" s="21"/>
    </row>
    <row r="74" spans="1:8" s="3" customFormat="1" ht="17.45" customHeight="1" x14ac:dyDescent="0.2">
      <c r="A74" s="1"/>
      <c r="B74" s="1"/>
      <c r="C74" s="1"/>
      <c r="D74" s="26"/>
      <c r="E74" s="2"/>
      <c r="F74" s="33"/>
      <c r="H74" s="21"/>
    </row>
    <row r="75" spans="1:8" s="3" customFormat="1" ht="17.45" customHeight="1" x14ac:dyDescent="0.2">
      <c r="A75" s="1"/>
      <c r="B75" s="1"/>
      <c r="C75" s="1"/>
      <c r="D75" s="26"/>
      <c r="E75" s="2"/>
      <c r="F75" s="33"/>
      <c r="H75" s="21"/>
    </row>
    <row r="76" spans="1:8" s="3" customFormat="1" ht="17.45" customHeight="1" x14ac:dyDescent="0.2">
      <c r="A76" s="1"/>
      <c r="B76" s="1"/>
      <c r="C76" s="1"/>
      <c r="D76" s="26"/>
      <c r="E76" s="2"/>
      <c r="F76" s="33"/>
      <c r="H76" s="21"/>
    </row>
    <row r="77" spans="1:8" s="3" customFormat="1" ht="17.45" customHeight="1" x14ac:dyDescent="0.2">
      <c r="A77" s="1"/>
      <c r="B77" s="1"/>
      <c r="C77" s="1"/>
      <c r="D77" s="26"/>
      <c r="E77" s="2"/>
      <c r="F77" s="33"/>
      <c r="H77" s="21"/>
    </row>
    <row r="78" spans="1:8" s="3" customFormat="1" ht="17.45" customHeight="1" x14ac:dyDescent="0.2">
      <c r="A78" s="1"/>
      <c r="B78" s="1"/>
      <c r="C78" s="1"/>
      <c r="D78" s="26"/>
      <c r="E78" s="2"/>
      <c r="F78" s="33"/>
      <c r="H78" s="21"/>
    </row>
    <row r="79" spans="1:8" s="3" customFormat="1" ht="17.45" customHeight="1" x14ac:dyDescent="0.2">
      <c r="A79" s="1"/>
      <c r="B79" s="1"/>
      <c r="C79" s="1"/>
      <c r="D79" s="26"/>
      <c r="E79" s="2"/>
      <c r="F79" s="33"/>
      <c r="H79" s="21"/>
    </row>
    <row r="80" spans="1:8" s="3" customFormat="1" ht="17.45" customHeight="1" x14ac:dyDescent="0.2">
      <c r="A80" s="1"/>
      <c r="B80" s="1"/>
      <c r="C80" s="1"/>
      <c r="D80" s="26"/>
      <c r="E80" s="2"/>
      <c r="F80" s="33"/>
      <c r="H80" s="21"/>
    </row>
    <row r="81" spans="1:10" s="3" customFormat="1" ht="17.45" customHeight="1" x14ac:dyDescent="0.2">
      <c r="A81" s="1"/>
      <c r="B81" s="1"/>
      <c r="C81" s="1"/>
      <c r="D81" s="26"/>
      <c r="E81" s="2"/>
      <c r="F81" s="33"/>
      <c r="H81" s="21"/>
    </row>
    <row r="82" spans="1:10" s="3" customFormat="1" ht="17.45" customHeight="1" x14ac:dyDescent="0.2">
      <c r="A82" s="1"/>
      <c r="B82" s="1"/>
      <c r="C82" s="1"/>
      <c r="D82" s="26"/>
      <c r="E82" s="2"/>
      <c r="F82" s="33"/>
      <c r="H82" s="21"/>
    </row>
    <row r="83" spans="1:10" s="3" customFormat="1" ht="17.45" customHeight="1" x14ac:dyDescent="0.2">
      <c r="A83" s="1"/>
      <c r="B83" s="1"/>
      <c r="C83" s="1"/>
      <c r="D83" s="26"/>
      <c r="E83" s="2"/>
      <c r="F83" s="33"/>
      <c r="H83" s="21"/>
    </row>
    <row r="84" spans="1:10" s="3" customFormat="1" ht="17.45" customHeight="1" x14ac:dyDescent="0.2">
      <c r="A84" s="1"/>
      <c r="B84" s="1"/>
      <c r="C84" s="1"/>
      <c r="D84" s="26"/>
      <c r="E84" s="2"/>
      <c r="F84" s="33"/>
      <c r="H84" s="21"/>
    </row>
    <row r="85" spans="1:10" s="3" customFormat="1" ht="17.45" customHeight="1" x14ac:dyDescent="0.2">
      <c r="A85" s="1"/>
      <c r="B85" s="1"/>
      <c r="C85" s="1"/>
      <c r="D85" s="26"/>
      <c r="E85" s="2"/>
      <c r="F85" s="33"/>
      <c r="H85" s="21"/>
    </row>
    <row r="86" spans="1:10" s="3" customFormat="1" ht="17.45" customHeight="1" x14ac:dyDescent="0.2">
      <c r="A86" s="1"/>
      <c r="B86" s="1"/>
      <c r="C86" s="1"/>
      <c r="D86" s="26"/>
      <c r="E86" s="2"/>
      <c r="F86" s="33"/>
      <c r="H86" s="21"/>
    </row>
    <row r="87" spans="1:10" s="3" customFormat="1" ht="17.45" customHeight="1" x14ac:dyDescent="0.2">
      <c r="A87" s="1"/>
      <c r="B87" s="1"/>
      <c r="C87" s="1"/>
      <c r="D87" s="26"/>
      <c r="E87" s="2"/>
      <c r="F87" s="33"/>
      <c r="H87" s="21"/>
    </row>
    <row r="88" spans="1:10" s="3" customFormat="1" ht="17.45" customHeight="1" x14ac:dyDescent="0.2">
      <c r="A88" s="1"/>
      <c r="B88" s="1"/>
      <c r="C88" s="1"/>
      <c r="D88" s="26"/>
      <c r="E88" s="2"/>
      <c r="F88" s="33"/>
      <c r="H88" s="21"/>
      <c r="J88" s="4"/>
    </row>
    <row r="89" spans="1:10" s="4" customFormat="1" ht="20.45" customHeight="1" x14ac:dyDescent="0.2">
      <c r="A89" s="1"/>
      <c r="B89" s="1"/>
      <c r="C89" s="1"/>
      <c r="D89" s="26"/>
      <c r="E89" s="2"/>
      <c r="F89" s="33"/>
      <c r="H89" s="20"/>
      <c r="J89"/>
    </row>
  </sheetData>
  <mergeCells count="8">
    <mergeCell ref="A43:I43"/>
    <mergeCell ref="A44:I44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D3FC-55CE-4164-985C-D31C63C26A0B}">
  <dimension ref="A1:Z65"/>
  <sheetViews>
    <sheetView topLeftCell="A7" workbookViewId="0">
      <selection sqref="A1:XFD1048576"/>
    </sheetView>
  </sheetViews>
  <sheetFormatPr defaultColWidth="12" defaultRowHeight="12.75" x14ac:dyDescent="0.2"/>
  <cols>
    <col min="1" max="1" width="35.6640625" style="1" customWidth="1"/>
    <col min="2" max="2" width="72.83203125" style="1" customWidth="1"/>
    <col min="3" max="3" width="15.83203125" style="1" bestFit="1" customWidth="1"/>
    <col min="4" max="4" width="14" style="26" customWidth="1"/>
    <col min="5" max="5" width="18.83203125" style="2" bestFit="1" customWidth="1"/>
    <col min="6" max="6" width="13" style="33" customWidth="1"/>
    <col min="7" max="7" width="18.83203125" customWidth="1"/>
    <col min="8" max="8" width="13.83203125" style="19" customWidth="1"/>
    <col min="9" max="9" width="27.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20"/>
    </row>
    <row r="7" spans="1:26" s="4" customFormat="1" ht="17.649999999999999" customHeight="1" x14ac:dyDescent="0.2">
      <c r="A7" s="131" t="s">
        <v>74</v>
      </c>
      <c r="B7" s="131"/>
      <c r="C7" s="131"/>
      <c r="D7" s="131"/>
      <c r="E7" s="131"/>
      <c r="F7" s="29"/>
      <c r="H7" s="20"/>
    </row>
    <row r="8" spans="1:26" s="4" customFormat="1" ht="6.95" customHeight="1" x14ac:dyDescent="0.2">
      <c r="A8" s="41"/>
      <c r="B8" s="41"/>
      <c r="C8" s="41"/>
      <c r="D8" s="29"/>
      <c r="E8" s="41"/>
      <c r="F8" s="29"/>
      <c r="H8" s="20"/>
    </row>
    <row r="9" spans="1:26" s="4" customFormat="1" ht="42" customHeight="1" x14ac:dyDescent="0.2">
      <c r="A9" s="13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31.5" x14ac:dyDescent="0.25">
      <c r="A10" s="63" t="s">
        <v>75</v>
      </c>
      <c r="B10" s="64" t="s">
        <v>76</v>
      </c>
      <c r="C10" s="48" t="s">
        <v>77</v>
      </c>
      <c r="D10" s="65">
        <v>45299</v>
      </c>
      <c r="E10" s="66">
        <v>6000</v>
      </c>
      <c r="F10" s="67">
        <v>45324</v>
      </c>
      <c r="G10" s="66">
        <v>6000</v>
      </c>
      <c r="H10" s="39">
        <v>0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31.5" x14ac:dyDescent="0.25">
      <c r="A11" s="63" t="s">
        <v>28</v>
      </c>
      <c r="B11" s="64" t="s">
        <v>78</v>
      </c>
      <c r="C11" s="48" t="s">
        <v>79</v>
      </c>
      <c r="D11" s="65">
        <v>45295</v>
      </c>
      <c r="E11" s="66">
        <v>177000</v>
      </c>
      <c r="F11" s="67">
        <v>45350</v>
      </c>
      <c r="G11" s="66">
        <v>177000</v>
      </c>
      <c r="H11" s="39">
        <v>0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31.5" x14ac:dyDescent="0.25">
      <c r="A12" s="63" t="s">
        <v>80</v>
      </c>
      <c r="B12" s="64" t="s">
        <v>81</v>
      </c>
      <c r="C12" s="48" t="s">
        <v>82</v>
      </c>
      <c r="D12" s="65">
        <v>45248</v>
      </c>
      <c r="E12" s="66">
        <v>12297.96</v>
      </c>
      <c r="F12" s="67">
        <v>45329</v>
      </c>
      <c r="G12" s="66">
        <v>12297.96</v>
      </c>
      <c r="H12" s="39">
        <v>0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18.75" x14ac:dyDescent="0.2">
      <c r="A13" s="22"/>
      <c r="B13" s="22" t="s">
        <v>5</v>
      </c>
      <c r="C13" s="22"/>
      <c r="D13" s="27"/>
      <c r="E13" s="23">
        <f>SUM(E10:E12)</f>
        <v>195297.96</v>
      </c>
      <c r="F13" s="35"/>
      <c r="G13" s="23">
        <f>SUM(G10:G12)</f>
        <v>195297.96</v>
      </c>
      <c r="H13" s="24"/>
      <c r="I13" s="23"/>
    </row>
    <row r="14" spans="1:26" s="3" customFormat="1" ht="16.5" x14ac:dyDescent="0.2">
      <c r="A14" s="1"/>
      <c r="B14" s="1"/>
      <c r="C14" s="1"/>
      <c r="D14" s="26"/>
      <c r="E14" s="2"/>
      <c r="F14" s="33"/>
      <c r="H14" s="21"/>
    </row>
    <row r="15" spans="1:26" s="3" customFormat="1" ht="16.5" x14ac:dyDescent="0.2">
      <c r="A15" s="1"/>
      <c r="B15" s="1"/>
      <c r="C15" s="1"/>
      <c r="D15" s="26"/>
      <c r="E15" s="2"/>
      <c r="F15" s="33"/>
      <c r="H15" s="21"/>
    </row>
    <row r="16" spans="1:26" s="3" customFormat="1" ht="16.5" x14ac:dyDescent="0.2">
      <c r="A16" s="1"/>
      <c r="B16" s="1"/>
      <c r="C16" s="1"/>
      <c r="D16" s="26"/>
      <c r="E16" s="2"/>
      <c r="F16" s="33"/>
      <c r="H16" s="21"/>
    </row>
    <row r="17" spans="1:10" s="3" customFormat="1" ht="16.5" x14ac:dyDescent="0.2">
      <c r="A17" s="1"/>
      <c r="B17" s="1"/>
      <c r="C17" s="1"/>
      <c r="D17" s="26"/>
      <c r="E17" s="2"/>
      <c r="F17" s="33"/>
      <c r="H17" s="21"/>
    </row>
    <row r="18" spans="1:10" s="3" customFormat="1" ht="16.5" x14ac:dyDescent="0.2">
      <c r="A18" s="1"/>
      <c r="B18" s="1"/>
      <c r="C18" s="1"/>
      <c r="D18" s="26"/>
      <c r="E18" s="2"/>
      <c r="F18" s="33"/>
      <c r="H18" s="21"/>
    </row>
    <row r="19" spans="1:10" s="3" customFormat="1" ht="16.5" x14ac:dyDescent="0.2">
      <c r="A19" s="1"/>
      <c r="B19" s="1"/>
      <c r="C19" s="1"/>
      <c r="D19" s="26"/>
      <c r="E19" s="2"/>
      <c r="F19" s="33"/>
      <c r="H19" s="21"/>
    </row>
    <row r="20" spans="1:10" s="3" customFormat="1" ht="16.5" x14ac:dyDescent="0.25">
      <c r="A20" s="128" t="s">
        <v>4</v>
      </c>
      <c r="B20" s="128"/>
      <c r="C20" s="128"/>
      <c r="D20" s="128"/>
      <c r="E20" s="128"/>
      <c r="F20" s="128"/>
      <c r="G20" s="128"/>
      <c r="H20" s="128"/>
      <c r="I20" s="128"/>
    </row>
    <row r="21" spans="1:10" s="3" customFormat="1" ht="16.5" x14ac:dyDescent="0.25">
      <c r="A21" s="129" t="s">
        <v>3</v>
      </c>
      <c r="B21" s="129"/>
      <c r="C21" s="129"/>
      <c r="D21" s="129"/>
      <c r="E21" s="129"/>
      <c r="F21" s="129"/>
      <c r="G21" s="129"/>
      <c r="H21" s="129"/>
      <c r="I21" s="129"/>
    </row>
    <row r="22" spans="1:10" s="8" customFormat="1" ht="16.5" x14ac:dyDescent="0.25">
      <c r="A22" s="40"/>
      <c r="B22" s="40"/>
      <c r="C22" s="40"/>
      <c r="D22" s="28"/>
      <c r="E22" s="40"/>
      <c r="F22" s="28"/>
      <c r="G22" s="3"/>
      <c r="H22" s="21"/>
      <c r="I22" s="3"/>
      <c r="J22" s="3"/>
    </row>
    <row r="23" spans="1:10" s="8" customFormat="1" ht="16.5" x14ac:dyDescent="0.25">
      <c r="A23" s="40"/>
      <c r="B23" s="40"/>
      <c r="C23" s="40"/>
      <c r="D23" s="28"/>
      <c r="E23" s="40"/>
      <c r="F23" s="28"/>
      <c r="G23" s="3"/>
      <c r="H23" s="21"/>
      <c r="I23" s="3"/>
      <c r="J23" s="3"/>
    </row>
    <row r="24" spans="1:10" s="8" customFormat="1" ht="16.5" x14ac:dyDescent="0.25">
      <c r="A24"/>
      <c r="B24" s="5"/>
      <c r="C24" s="6"/>
      <c r="D24" s="31"/>
      <c r="E24"/>
      <c r="F24" s="36"/>
      <c r="G24" s="3"/>
      <c r="H24" s="21"/>
      <c r="I24" s="3"/>
      <c r="J24" s="3"/>
    </row>
    <row r="25" spans="1:10" s="8" customFormat="1" ht="16.5" x14ac:dyDescent="0.25">
      <c r="A25"/>
      <c r="B25" s="3"/>
      <c r="C25" s="6"/>
      <c r="D25" s="31"/>
      <c r="E25"/>
      <c r="F25" s="36"/>
      <c r="G25" s="3"/>
      <c r="H25" s="21"/>
      <c r="I25" s="3"/>
      <c r="J25" s="3"/>
    </row>
    <row r="26" spans="1:10" s="3" customFormat="1" ht="16.5" x14ac:dyDescent="0.25">
      <c r="A26" s="7" t="s">
        <v>16</v>
      </c>
      <c r="C26" s="7"/>
      <c r="D26" s="32"/>
      <c r="F26" s="37"/>
      <c r="H26" s="11" t="s">
        <v>17</v>
      </c>
    </row>
    <row r="27" spans="1:10" s="3" customFormat="1" ht="16.5" x14ac:dyDescent="0.25">
      <c r="A27" s="5" t="s">
        <v>19</v>
      </c>
      <c r="C27" s="5"/>
      <c r="D27" s="32"/>
      <c r="F27" s="38"/>
      <c r="H27" s="12" t="s">
        <v>18</v>
      </c>
    </row>
    <row r="28" spans="1:10" s="3" customFormat="1" ht="17.45" customHeight="1" x14ac:dyDescent="0.2">
      <c r="A28" s="1"/>
      <c r="B28" s="1"/>
      <c r="C28" s="1"/>
      <c r="D28" s="26"/>
      <c r="E28" s="2"/>
      <c r="F28" s="33"/>
      <c r="H28" s="21"/>
    </row>
    <row r="29" spans="1:10" s="3" customFormat="1" ht="17.45" customHeight="1" x14ac:dyDescent="0.2">
      <c r="A29" s="1"/>
      <c r="B29" s="1"/>
      <c r="C29" s="1"/>
      <c r="D29" s="26"/>
      <c r="E29" s="2"/>
      <c r="F29" s="33"/>
      <c r="H29" s="21"/>
    </row>
    <row r="30" spans="1:10" s="3" customFormat="1" ht="17.45" customHeight="1" x14ac:dyDescent="0.2">
      <c r="A30" s="1"/>
      <c r="B30" s="1"/>
      <c r="C30" s="1"/>
      <c r="D30" s="26"/>
      <c r="E30" s="2"/>
      <c r="F30" s="33"/>
      <c r="H30" s="21"/>
    </row>
    <row r="31" spans="1:10" s="3" customFormat="1" ht="17.45" customHeight="1" x14ac:dyDescent="0.2">
      <c r="A31" s="1"/>
      <c r="B31" s="1"/>
      <c r="C31" s="1"/>
      <c r="D31" s="26"/>
      <c r="E31" s="2"/>
      <c r="F31" s="33"/>
      <c r="H31" s="21"/>
    </row>
    <row r="32" spans="1:10" s="3" customFormat="1" ht="17.45" customHeight="1" x14ac:dyDescent="0.2">
      <c r="A32" s="1"/>
      <c r="B32" s="1"/>
      <c r="C32" s="1"/>
      <c r="D32" s="26"/>
      <c r="E32" s="2"/>
      <c r="F32" s="33"/>
      <c r="H32" s="21"/>
    </row>
    <row r="33" spans="1:8" s="3" customFormat="1" ht="17.45" customHeight="1" x14ac:dyDescent="0.2">
      <c r="A33" s="1"/>
      <c r="B33" s="1"/>
      <c r="C33" s="1"/>
      <c r="D33" s="26"/>
      <c r="E33" s="2"/>
      <c r="F33" s="33"/>
      <c r="H33" s="21"/>
    </row>
    <row r="34" spans="1:8" s="3" customFormat="1" ht="17.45" customHeight="1" x14ac:dyDescent="0.2">
      <c r="A34" s="1"/>
      <c r="B34" s="1"/>
      <c r="C34" s="1"/>
      <c r="D34" s="26"/>
      <c r="E34" s="2"/>
      <c r="F34" s="33"/>
      <c r="H34" s="21"/>
    </row>
    <row r="35" spans="1:8" s="3" customFormat="1" ht="17.45" customHeight="1" x14ac:dyDescent="0.2">
      <c r="A35" s="1"/>
      <c r="B35" s="1"/>
      <c r="C35" s="1"/>
      <c r="D35" s="26"/>
      <c r="E35" s="2"/>
      <c r="F35" s="33"/>
      <c r="H35" s="21"/>
    </row>
    <row r="36" spans="1:8" s="3" customFormat="1" ht="17.45" customHeight="1" x14ac:dyDescent="0.2">
      <c r="A36" s="1"/>
      <c r="B36" s="1"/>
      <c r="C36" s="1"/>
      <c r="D36" s="26"/>
      <c r="E36" s="2"/>
      <c r="F36" s="33"/>
      <c r="H36" s="21"/>
    </row>
    <row r="37" spans="1:8" s="3" customFormat="1" ht="17.45" customHeight="1" x14ac:dyDescent="0.2">
      <c r="A37" s="1"/>
      <c r="B37" s="1"/>
      <c r="C37" s="1"/>
      <c r="D37" s="26"/>
      <c r="E37" s="2"/>
      <c r="F37" s="33"/>
      <c r="H37" s="21"/>
    </row>
    <row r="38" spans="1:8" s="3" customFormat="1" ht="17.45" customHeight="1" x14ac:dyDescent="0.2">
      <c r="A38" s="1"/>
      <c r="B38" s="1"/>
      <c r="C38" s="1"/>
      <c r="D38" s="26"/>
      <c r="E38" s="2"/>
      <c r="F38" s="33"/>
      <c r="H38" s="21"/>
    </row>
    <row r="39" spans="1:8" s="3" customFormat="1" ht="17.45" customHeight="1" x14ac:dyDescent="0.2">
      <c r="A39" s="1"/>
      <c r="B39" s="1"/>
      <c r="C39" s="1"/>
      <c r="D39" s="26"/>
      <c r="E39" s="2"/>
      <c r="F39" s="33"/>
      <c r="H39" s="21"/>
    </row>
    <row r="40" spans="1:8" s="3" customFormat="1" ht="17.45" customHeight="1" x14ac:dyDescent="0.2">
      <c r="A40" s="1"/>
      <c r="B40" s="1"/>
      <c r="C40" s="1"/>
      <c r="D40" s="26"/>
      <c r="E40" s="2"/>
      <c r="F40" s="33"/>
      <c r="H40" s="21"/>
    </row>
    <row r="41" spans="1:8" s="3" customFormat="1" ht="17.45" customHeight="1" x14ac:dyDescent="0.2">
      <c r="A41" s="1"/>
      <c r="B41" s="1"/>
      <c r="C41" s="1"/>
      <c r="D41" s="26"/>
      <c r="E41" s="2"/>
      <c r="F41" s="33"/>
      <c r="H41" s="21"/>
    </row>
    <row r="42" spans="1:8" s="3" customFormat="1" ht="17.45" customHeight="1" x14ac:dyDescent="0.2">
      <c r="A42" s="1"/>
      <c r="B42" s="1"/>
      <c r="C42" s="1"/>
      <c r="D42" s="26"/>
      <c r="E42" s="2"/>
      <c r="F42" s="33"/>
      <c r="H42" s="21"/>
    </row>
    <row r="43" spans="1:8" s="3" customFormat="1" ht="17.45" customHeight="1" x14ac:dyDescent="0.2">
      <c r="A43" s="1"/>
      <c r="B43" s="1"/>
      <c r="C43" s="1"/>
      <c r="D43" s="26"/>
      <c r="E43" s="2"/>
      <c r="F43" s="33"/>
      <c r="H43" s="21"/>
    </row>
    <row r="44" spans="1:8" s="3" customFormat="1" ht="17.25" customHeight="1" x14ac:dyDescent="0.2">
      <c r="A44" s="1"/>
      <c r="B44" s="1"/>
      <c r="C44" s="1"/>
      <c r="D44" s="26"/>
      <c r="E44" s="2"/>
      <c r="F44" s="33"/>
      <c r="H44" s="21"/>
    </row>
    <row r="45" spans="1:8" s="3" customFormat="1" ht="17.25" customHeight="1" x14ac:dyDescent="0.2">
      <c r="A45" s="1"/>
      <c r="B45" s="1"/>
      <c r="C45" s="1"/>
      <c r="D45" s="26"/>
      <c r="E45" s="2"/>
      <c r="F45" s="33"/>
      <c r="H45" s="21"/>
    </row>
    <row r="46" spans="1:8" s="3" customFormat="1" ht="17.25" customHeight="1" x14ac:dyDescent="0.2">
      <c r="A46" s="1"/>
      <c r="B46" s="1"/>
      <c r="C46" s="1"/>
      <c r="D46" s="26"/>
      <c r="E46" s="2"/>
      <c r="F46" s="33"/>
      <c r="H46" s="21"/>
    </row>
    <row r="47" spans="1:8" s="3" customFormat="1" ht="17.45" customHeight="1" x14ac:dyDescent="0.2">
      <c r="A47" s="1"/>
      <c r="B47" s="1"/>
      <c r="C47" s="1"/>
      <c r="D47" s="26"/>
      <c r="E47" s="2"/>
      <c r="F47" s="33"/>
      <c r="H47" s="21"/>
    </row>
    <row r="48" spans="1:8" s="3" customFormat="1" ht="17.45" customHeight="1" x14ac:dyDescent="0.2">
      <c r="A48" s="1"/>
      <c r="B48" s="1"/>
      <c r="C48" s="1"/>
      <c r="D48" s="26"/>
      <c r="E48" s="2"/>
      <c r="F48" s="33"/>
      <c r="H48" s="21"/>
    </row>
    <row r="49" spans="1:10" s="3" customFormat="1" ht="17.45" customHeight="1" x14ac:dyDescent="0.2">
      <c r="A49" s="1"/>
      <c r="B49" s="1"/>
      <c r="C49" s="1"/>
      <c r="D49" s="26"/>
      <c r="E49" s="2"/>
      <c r="F49" s="33"/>
      <c r="H49" s="21"/>
    </row>
    <row r="50" spans="1:10" s="3" customFormat="1" ht="17.45" customHeight="1" x14ac:dyDescent="0.2">
      <c r="A50" s="1"/>
      <c r="B50" s="1"/>
      <c r="C50" s="1"/>
      <c r="D50" s="26"/>
      <c r="E50" s="2"/>
      <c r="F50" s="33"/>
      <c r="H50" s="21"/>
    </row>
    <row r="51" spans="1:10" s="3" customFormat="1" ht="17.45" customHeight="1" x14ac:dyDescent="0.2">
      <c r="A51" s="1"/>
      <c r="B51" s="1"/>
      <c r="C51" s="1"/>
      <c r="D51" s="26"/>
      <c r="E51" s="2"/>
      <c r="F51" s="33"/>
      <c r="H51" s="21"/>
    </row>
    <row r="52" spans="1:10" s="3" customFormat="1" ht="17.45" customHeight="1" x14ac:dyDescent="0.2">
      <c r="A52" s="1"/>
      <c r="B52" s="1"/>
      <c r="C52" s="1"/>
      <c r="D52" s="26"/>
      <c r="E52" s="2"/>
      <c r="F52" s="33"/>
      <c r="H52" s="21"/>
    </row>
    <row r="53" spans="1:10" s="3" customFormat="1" ht="17.45" customHeight="1" x14ac:dyDescent="0.2">
      <c r="A53" s="1"/>
      <c r="B53" s="1"/>
      <c r="C53" s="1"/>
      <c r="D53" s="26"/>
      <c r="E53" s="2"/>
      <c r="F53" s="33"/>
      <c r="H53" s="21"/>
    </row>
    <row r="54" spans="1:10" s="3" customFormat="1" ht="17.45" customHeight="1" x14ac:dyDescent="0.2">
      <c r="A54" s="1"/>
      <c r="B54" s="1"/>
      <c r="C54" s="1"/>
      <c r="D54" s="26"/>
      <c r="E54" s="2"/>
      <c r="F54" s="33"/>
      <c r="H54" s="21"/>
    </row>
    <row r="55" spans="1:10" s="3" customFormat="1" ht="17.45" customHeight="1" x14ac:dyDescent="0.2">
      <c r="A55" s="1"/>
      <c r="B55" s="1"/>
      <c r="C55" s="1"/>
      <c r="D55" s="26"/>
      <c r="E55" s="2"/>
      <c r="F55" s="33"/>
      <c r="H55" s="21"/>
    </row>
    <row r="56" spans="1:10" s="3" customFormat="1" ht="17.45" customHeight="1" x14ac:dyDescent="0.2">
      <c r="A56" s="1"/>
      <c r="B56" s="1"/>
      <c r="C56" s="1"/>
      <c r="D56" s="26"/>
      <c r="E56" s="2"/>
      <c r="F56" s="33"/>
      <c r="H56" s="21"/>
    </row>
    <row r="57" spans="1:10" s="3" customFormat="1" ht="17.45" customHeight="1" x14ac:dyDescent="0.2">
      <c r="A57" s="1"/>
      <c r="B57" s="1"/>
      <c r="C57" s="1"/>
      <c r="D57" s="26"/>
      <c r="E57" s="2"/>
      <c r="F57" s="33"/>
      <c r="H57" s="21"/>
    </row>
    <row r="58" spans="1:10" s="3" customFormat="1" ht="17.45" customHeight="1" x14ac:dyDescent="0.2">
      <c r="A58" s="1"/>
      <c r="B58" s="1"/>
      <c r="C58" s="1"/>
      <c r="D58" s="26"/>
      <c r="E58" s="2"/>
      <c r="F58" s="33"/>
      <c r="H58" s="21"/>
    </row>
    <row r="59" spans="1:10" s="3" customFormat="1" ht="17.45" customHeight="1" x14ac:dyDescent="0.2">
      <c r="A59" s="1"/>
      <c r="B59" s="1"/>
      <c r="C59" s="1"/>
      <c r="D59" s="26"/>
      <c r="E59" s="2"/>
      <c r="F59" s="33"/>
      <c r="H59" s="21"/>
    </row>
    <row r="60" spans="1:10" s="3" customFormat="1" ht="17.45" customHeight="1" x14ac:dyDescent="0.2">
      <c r="A60" s="1"/>
      <c r="B60" s="1"/>
      <c r="C60" s="1"/>
      <c r="D60" s="26"/>
      <c r="E60" s="2"/>
      <c r="F60" s="33"/>
      <c r="H60" s="21"/>
    </row>
    <row r="61" spans="1:10" s="3" customFormat="1" ht="17.45" customHeight="1" x14ac:dyDescent="0.2">
      <c r="A61" s="1"/>
      <c r="B61" s="1"/>
      <c r="C61" s="1"/>
      <c r="D61" s="26"/>
      <c r="E61" s="2"/>
      <c r="F61" s="33"/>
      <c r="H61" s="21"/>
    </row>
    <row r="62" spans="1:10" s="3" customFormat="1" ht="17.45" customHeight="1" x14ac:dyDescent="0.2">
      <c r="A62" s="1"/>
      <c r="B62" s="1"/>
      <c r="C62" s="1"/>
      <c r="D62" s="26"/>
      <c r="E62" s="2"/>
      <c r="F62" s="33"/>
      <c r="H62" s="21"/>
    </row>
    <row r="63" spans="1:10" s="3" customFormat="1" ht="17.45" customHeight="1" x14ac:dyDescent="0.2">
      <c r="A63" s="1"/>
      <c r="B63" s="1"/>
      <c r="C63" s="1"/>
      <c r="D63" s="26"/>
      <c r="E63" s="2"/>
      <c r="F63" s="33"/>
      <c r="H63" s="21"/>
    </row>
    <row r="64" spans="1:10" s="3" customFormat="1" ht="17.45" customHeight="1" x14ac:dyDescent="0.2">
      <c r="A64" s="1"/>
      <c r="B64" s="1"/>
      <c r="C64" s="1"/>
      <c r="D64" s="26"/>
      <c r="E64" s="2"/>
      <c r="F64" s="33"/>
      <c r="H64" s="21"/>
      <c r="J64" s="4"/>
    </row>
    <row r="65" spans="1:10" s="4" customFormat="1" ht="20.45" customHeight="1" x14ac:dyDescent="0.2">
      <c r="A65" s="1"/>
      <c r="B65" s="1"/>
      <c r="C65" s="1"/>
      <c r="D65" s="26"/>
      <c r="E65" s="2"/>
      <c r="F65" s="33"/>
      <c r="H65" s="20"/>
      <c r="J65"/>
    </row>
  </sheetData>
  <mergeCells count="8">
    <mergeCell ref="A20:I20"/>
    <mergeCell ref="A21:I21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B4A1-66AC-4A7A-B391-4C9DC1A6BEC6}">
  <dimension ref="A1:Z84"/>
  <sheetViews>
    <sheetView topLeftCell="A70" workbookViewId="0">
      <selection activeCell="I51" sqref="I51"/>
    </sheetView>
  </sheetViews>
  <sheetFormatPr defaultColWidth="12" defaultRowHeight="12.75" x14ac:dyDescent="0.2"/>
  <cols>
    <col min="1" max="1" width="35.6640625" style="1" customWidth="1"/>
    <col min="2" max="2" width="72.83203125" style="1" customWidth="1"/>
    <col min="3" max="3" width="15.83203125" style="1" bestFit="1" customWidth="1"/>
    <col min="4" max="4" width="14" style="26" customWidth="1"/>
    <col min="5" max="5" width="22.1640625" style="2" customWidth="1"/>
    <col min="6" max="6" width="13" style="33" customWidth="1"/>
    <col min="7" max="7" width="24.83203125" customWidth="1"/>
    <col min="8" max="8" width="13.83203125" style="19" customWidth="1"/>
    <col min="9" max="9" width="27.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20"/>
    </row>
    <row r="7" spans="1:26" s="4" customFormat="1" ht="17.649999999999999" customHeight="1" x14ac:dyDescent="0.2">
      <c r="A7" s="131" t="s">
        <v>83</v>
      </c>
      <c r="B7" s="131"/>
      <c r="C7" s="131"/>
      <c r="D7" s="131"/>
      <c r="E7" s="131"/>
      <c r="F7" s="29"/>
      <c r="H7" s="20"/>
    </row>
    <row r="8" spans="1:26" s="4" customFormat="1" ht="6.95" customHeight="1" x14ac:dyDescent="0.2">
      <c r="A8" s="62"/>
      <c r="B8" s="62"/>
      <c r="C8" s="62"/>
      <c r="D8" s="29"/>
      <c r="E8" s="62"/>
      <c r="F8" s="29"/>
      <c r="H8" s="20"/>
    </row>
    <row r="9" spans="1:26" s="4" customFormat="1" ht="42" customHeight="1" x14ac:dyDescent="0.2">
      <c r="A9" s="13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31.5" x14ac:dyDescent="0.25">
      <c r="A10" s="70" t="s">
        <v>84</v>
      </c>
      <c r="B10" s="71" t="s">
        <v>85</v>
      </c>
      <c r="C10" s="70" t="s">
        <v>86</v>
      </c>
      <c r="D10" s="72">
        <v>45021</v>
      </c>
      <c r="E10" s="73">
        <v>52254.18</v>
      </c>
      <c r="F10" s="74">
        <v>45356</v>
      </c>
      <c r="G10" s="73">
        <v>52254.18</v>
      </c>
      <c r="H10" s="39">
        <v>0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31.5" x14ac:dyDescent="0.25">
      <c r="A11" s="75" t="s">
        <v>84</v>
      </c>
      <c r="B11" s="76" t="s">
        <v>85</v>
      </c>
      <c r="C11" s="75" t="s">
        <v>87</v>
      </c>
      <c r="D11" s="77">
        <v>45237</v>
      </c>
      <c r="E11" s="78">
        <v>32655.32</v>
      </c>
      <c r="F11" s="79">
        <v>45356</v>
      </c>
      <c r="G11" s="78">
        <v>32655.32</v>
      </c>
      <c r="H11" s="39">
        <v>0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25.15" customHeight="1" x14ac:dyDescent="0.25">
      <c r="A12" s="75" t="s">
        <v>88</v>
      </c>
      <c r="B12" s="76" t="s">
        <v>89</v>
      </c>
      <c r="C12" s="75" t="s">
        <v>90</v>
      </c>
      <c r="D12" s="77">
        <v>45292</v>
      </c>
      <c r="E12" s="78">
        <v>26527.8</v>
      </c>
      <c r="F12" s="79">
        <v>45357</v>
      </c>
      <c r="G12" s="78">
        <v>26527.8</v>
      </c>
      <c r="H12" s="39">
        <v>0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31.5" x14ac:dyDescent="0.25">
      <c r="A13" s="75" t="s">
        <v>22</v>
      </c>
      <c r="B13" s="76" t="s">
        <v>91</v>
      </c>
      <c r="C13" s="75" t="s">
        <v>92</v>
      </c>
      <c r="D13" s="77">
        <v>45308</v>
      </c>
      <c r="E13" s="78">
        <v>1740000</v>
      </c>
      <c r="F13" s="79">
        <v>45357</v>
      </c>
      <c r="G13" s="78">
        <v>1740000</v>
      </c>
      <c r="H13" s="39">
        <v>0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31.5" x14ac:dyDescent="0.25">
      <c r="A14" s="75" t="s">
        <v>75</v>
      </c>
      <c r="B14" s="76" t="s">
        <v>93</v>
      </c>
      <c r="C14" s="75" t="s">
        <v>94</v>
      </c>
      <c r="D14" s="77">
        <v>45328</v>
      </c>
      <c r="E14" s="78">
        <v>6000</v>
      </c>
      <c r="F14" s="79">
        <v>45357</v>
      </c>
      <c r="G14" s="78">
        <v>6000</v>
      </c>
      <c r="H14" s="39">
        <v>0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47.25" x14ac:dyDescent="0.25">
      <c r="A15" s="75" t="s">
        <v>20</v>
      </c>
      <c r="B15" s="76" t="s">
        <v>95</v>
      </c>
      <c r="C15" s="75" t="s">
        <v>96</v>
      </c>
      <c r="D15" s="77">
        <v>45293</v>
      </c>
      <c r="E15" s="78">
        <v>93635.839999999997</v>
      </c>
      <c r="F15" s="79">
        <v>45358</v>
      </c>
      <c r="G15" s="78">
        <v>93635.839999999997</v>
      </c>
      <c r="H15" s="39">
        <v>0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47.25" x14ac:dyDescent="0.25">
      <c r="A16" s="75" t="s">
        <v>20</v>
      </c>
      <c r="B16" s="76" t="s">
        <v>97</v>
      </c>
      <c r="C16" s="75" t="s">
        <v>98</v>
      </c>
      <c r="D16" s="77">
        <v>45323</v>
      </c>
      <c r="E16" s="78">
        <v>93635.839999999997</v>
      </c>
      <c r="F16" s="79">
        <v>45358</v>
      </c>
      <c r="G16" s="78">
        <v>93635.839999999997</v>
      </c>
      <c r="H16" s="39">
        <v>0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47.25" x14ac:dyDescent="0.25">
      <c r="A17" s="75" t="s">
        <v>28</v>
      </c>
      <c r="B17" s="76" t="s">
        <v>99</v>
      </c>
      <c r="C17" s="75" t="s">
        <v>100</v>
      </c>
      <c r="D17" s="77">
        <v>45327</v>
      </c>
      <c r="E17" s="78">
        <v>177000</v>
      </c>
      <c r="F17" s="79">
        <v>45358</v>
      </c>
      <c r="G17" s="78">
        <v>177000</v>
      </c>
      <c r="H17" s="39">
        <v>0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63" x14ac:dyDescent="0.25">
      <c r="A18" s="75" t="s">
        <v>101</v>
      </c>
      <c r="B18" s="76" t="s">
        <v>102</v>
      </c>
      <c r="C18" s="75" t="s">
        <v>103</v>
      </c>
      <c r="D18" s="77">
        <v>45329</v>
      </c>
      <c r="E18" s="78">
        <v>718000</v>
      </c>
      <c r="F18" s="79">
        <v>45365</v>
      </c>
      <c r="G18" s="78">
        <v>718000</v>
      </c>
      <c r="H18" s="39">
        <v>0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29.45" customHeight="1" x14ac:dyDescent="0.25">
      <c r="A19" s="75" t="s">
        <v>104</v>
      </c>
      <c r="B19" s="76" t="s">
        <v>105</v>
      </c>
      <c r="C19" s="75" t="s">
        <v>106</v>
      </c>
      <c r="D19" s="77">
        <v>45336</v>
      </c>
      <c r="E19" s="78">
        <v>1255543.6000000001</v>
      </c>
      <c r="F19" s="79">
        <v>45370</v>
      </c>
      <c r="G19" s="78">
        <v>1255543.6000000001</v>
      </c>
      <c r="H19" s="39">
        <v>0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31.15" customHeight="1" x14ac:dyDescent="0.25">
      <c r="A20" s="75" t="s">
        <v>107</v>
      </c>
      <c r="B20" s="76" t="s">
        <v>108</v>
      </c>
      <c r="C20" s="75" t="s">
        <v>109</v>
      </c>
      <c r="D20" s="77">
        <v>45338</v>
      </c>
      <c r="E20" s="78">
        <v>131871.49</v>
      </c>
      <c r="F20" s="79">
        <v>45370</v>
      </c>
      <c r="G20" s="78">
        <v>131871.49</v>
      </c>
      <c r="H20" s="39">
        <v>0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31.5" x14ac:dyDescent="0.25">
      <c r="A21" s="75" t="s">
        <v>26</v>
      </c>
      <c r="B21" s="76" t="s">
        <v>110</v>
      </c>
      <c r="C21" s="75" t="s">
        <v>82</v>
      </c>
      <c r="D21" s="77">
        <v>45294</v>
      </c>
      <c r="E21" s="78">
        <v>236265.5</v>
      </c>
      <c r="F21" s="79">
        <v>45372</v>
      </c>
      <c r="G21" s="78">
        <v>236265.5</v>
      </c>
      <c r="H21" s="39">
        <v>0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31.5" x14ac:dyDescent="0.25">
      <c r="A22" s="75" t="s">
        <v>30</v>
      </c>
      <c r="B22" s="76" t="s">
        <v>111</v>
      </c>
      <c r="C22" s="75" t="s">
        <v>112</v>
      </c>
      <c r="D22" s="77">
        <v>45299</v>
      </c>
      <c r="E22" s="78">
        <v>223067.2</v>
      </c>
      <c r="F22" s="79">
        <v>45372</v>
      </c>
      <c r="G22" s="78">
        <v>223067.2</v>
      </c>
      <c r="H22" s="39">
        <v>0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63" x14ac:dyDescent="0.25">
      <c r="A23" s="75" t="s">
        <v>22</v>
      </c>
      <c r="B23" s="76" t="s">
        <v>113</v>
      </c>
      <c r="C23" s="75" t="s">
        <v>114</v>
      </c>
      <c r="D23" s="77">
        <v>45339</v>
      </c>
      <c r="E23" s="78">
        <v>1740000</v>
      </c>
      <c r="F23" s="79">
        <v>45372</v>
      </c>
      <c r="G23" s="78">
        <v>1740000</v>
      </c>
      <c r="H23" s="39">
        <v>0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31.5" x14ac:dyDescent="0.25">
      <c r="A24" s="75" t="s">
        <v>30</v>
      </c>
      <c r="B24" s="76" t="s">
        <v>115</v>
      </c>
      <c r="C24" s="75" t="s">
        <v>116</v>
      </c>
      <c r="D24" s="77">
        <v>45328</v>
      </c>
      <c r="E24" s="78">
        <v>395984.4</v>
      </c>
      <c r="F24" s="79">
        <v>45373</v>
      </c>
      <c r="G24" s="78">
        <v>395984.4</v>
      </c>
      <c r="H24" s="39">
        <v>0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31.5" x14ac:dyDescent="0.25">
      <c r="A25" s="75" t="s">
        <v>117</v>
      </c>
      <c r="B25" s="76" t="s">
        <v>118</v>
      </c>
      <c r="C25" s="75" t="s">
        <v>119</v>
      </c>
      <c r="D25" s="77">
        <v>45280</v>
      </c>
      <c r="E25" s="78">
        <v>960225.2</v>
      </c>
      <c r="F25" s="79">
        <v>45376</v>
      </c>
      <c r="G25" s="78">
        <v>960225.2</v>
      </c>
      <c r="H25" s="39">
        <v>0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63" x14ac:dyDescent="0.25">
      <c r="A26" s="75" t="s">
        <v>31</v>
      </c>
      <c r="B26" s="76" t="s">
        <v>120</v>
      </c>
      <c r="C26" s="75" t="s">
        <v>109</v>
      </c>
      <c r="D26" s="77">
        <v>45306</v>
      </c>
      <c r="E26" s="78">
        <v>172500</v>
      </c>
      <c r="F26" s="79">
        <v>45377</v>
      </c>
      <c r="G26" s="78">
        <v>172500</v>
      </c>
      <c r="H26" s="39">
        <v>0</v>
      </c>
      <c r="I26" s="25" t="s">
        <v>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" customFormat="1" ht="31.5" x14ac:dyDescent="0.25">
      <c r="A27" s="75" t="s">
        <v>121</v>
      </c>
      <c r="B27" s="76" t="s">
        <v>122</v>
      </c>
      <c r="C27" s="75" t="s">
        <v>123</v>
      </c>
      <c r="D27" s="77">
        <v>45311</v>
      </c>
      <c r="E27" s="78">
        <v>184407.54</v>
      </c>
      <c r="F27" s="79">
        <v>45377</v>
      </c>
      <c r="G27" s="78">
        <v>184407.54</v>
      </c>
      <c r="H27" s="39">
        <v>0</v>
      </c>
      <c r="I27" s="25" t="s">
        <v>13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" customFormat="1" ht="31.5" x14ac:dyDescent="0.25">
      <c r="A28" s="75" t="s">
        <v>104</v>
      </c>
      <c r="B28" s="76" t="s">
        <v>124</v>
      </c>
      <c r="C28" s="75" t="s">
        <v>125</v>
      </c>
      <c r="D28" s="77">
        <v>45321</v>
      </c>
      <c r="E28" s="78">
        <v>188033</v>
      </c>
      <c r="F28" s="79">
        <v>45378</v>
      </c>
      <c r="G28" s="78">
        <v>188033</v>
      </c>
      <c r="H28" s="39">
        <v>0</v>
      </c>
      <c r="I28" s="25" t="s">
        <v>13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" customFormat="1" ht="63" x14ac:dyDescent="0.25">
      <c r="A29" s="75" t="s">
        <v>31</v>
      </c>
      <c r="B29" s="76" t="s">
        <v>126</v>
      </c>
      <c r="C29" s="75" t="s">
        <v>127</v>
      </c>
      <c r="D29" s="77">
        <v>45323</v>
      </c>
      <c r="E29" s="78">
        <v>172500</v>
      </c>
      <c r="F29" s="79">
        <v>45378</v>
      </c>
      <c r="G29" s="78">
        <v>172500</v>
      </c>
      <c r="H29" s="39">
        <v>0</v>
      </c>
      <c r="I29" s="25" t="s">
        <v>13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3" customFormat="1" ht="31.5" x14ac:dyDescent="0.25">
      <c r="A30" s="70" t="s">
        <v>128</v>
      </c>
      <c r="B30" s="71" t="s">
        <v>129</v>
      </c>
      <c r="C30" s="70" t="s">
        <v>130</v>
      </c>
      <c r="D30" s="72">
        <v>45344</v>
      </c>
      <c r="E30" s="73">
        <v>697357.73</v>
      </c>
      <c r="F30" s="74">
        <v>45378</v>
      </c>
      <c r="G30" s="73">
        <v>697357.73</v>
      </c>
      <c r="H30" s="39">
        <v>0</v>
      </c>
      <c r="I30" s="25" t="s">
        <v>13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3" customFormat="1" ht="31.5" x14ac:dyDescent="0.25">
      <c r="A31" s="75" t="s">
        <v>28</v>
      </c>
      <c r="B31" s="76" t="s">
        <v>131</v>
      </c>
      <c r="C31" s="75" t="s">
        <v>132</v>
      </c>
      <c r="D31" s="77">
        <v>45356</v>
      </c>
      <c r="E31" s="78">
        <v>177000</v>
      </c>
      <c r="F31" s="79">
        <v>45378</v>
      </c>
      <c r="G31" s="78">
        <v>177000</v>
      </c>
      <c r="H31" s="39">
        <v>0</v>
      </c>
      <c r="I31" s="25" t="s">
        <v>13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3" customFormat="1" ht="18.75" x14ac:dyDescent="0.2">
      <c r="A32" s="22"/>
      <c r="B32" s="22" t="s">
        <v>5</v>
      </c>
      <c r="C32" s="22"/>
      <c r="D32" s="27"/>
      <c r="E32" s="23">
        <f>SUM(E10:E31)</f>
        <v>9474464.6400000006</v>
      </c>
      <c r="F32" s="35"/>
      <c r="G32" s="23">
        <f>SUM(G10:G31)</f>
        <v>9474464.6400000006</v>
      </c>
      <c r="H32" s="24"/>
      <c r="I32" s="23"/>
    </row>
    <row r="33" spans="1:10" s="3" customFormat="1" ht="16.5" x14ac:dyDescent="0.2">
      <c r="A33" s="1"/>
      <c r="B33" s="1"/>
      <c r="C33" s="1"/>
      <c r="D33" s="26"/>
      <c r="E33" s="2"/>
      <c r="F33" s="33"/>
      <c r="H33" s="21"/>
    </row>
    <row r="34" spans="1:10" s="3" customFormat="1" ht="16.5" x14ac:dyDescent="0.2">
      <c r="A34" s="1"/>
      <c r="B34" s="1"/>
      <c r="C34" s="1"/>
      <c r="D34" s="26"/>
      <c r="E34" s="2"/>
      <c r="F34" s="33"/>
      <c r="H34" s="21"/>
    </row>
    <row r="35" spans="1:10" s="3" customFormat="1" ht="16.5" x14ac:dyDescent="0.2">
      <c r="A35" s="1"/>
      <c r="B35" s="1"/>
      <c r="C35" s="1"/>
      <c r="D35" s="26"/>
      <c r="E35" s="2"/>
      <c r="F35" s="33"/>
      <c r="H35" s="21"/>
    </row>
    <row r="36" spans="1:10" s="3" customFormat="1" ht="16.5" x14ac:dyDescent="0.2">
      <c r="A36" s="1"/>
      <c r="B36" s="1"/>
      <c r="C36" s="1"/>
      <c r="D36" s="26"/>
      <c r="E36" s="2"/>
      <c r="F36" s="33"/>
      <c r="H36" s="21"/>
    </row>
    <row r="37" spans="1:10" s="3" customFormat="1" ht="16.5" x14ac:dyDescent="0.2">
      <c r="A37" s="1"/>
      <c r="B37" s="1"/>
      <c r="C37" s="1"/>
      <c r="D37" s="26"/>
      <c r="E37" s="2"/>
      <c r="F37" s="33"/>
      <c r="H37" s="21"/>
    </row>
    <row r="38" spans="1:10" s="3" customFormat="1" ht="16.5" x14ac:dyDescent="0.2">
      <c r="A38" s="1"/>
      <c r="B38" s="1"/>
      <c r="C38" s="1"/>
      <c r="D38" s="26"/>
      <c r="E38" s="2"/>
      <c r="F38" s="33"/>
      <c r="H38" s="21"/>
    </row>
    <row r="39" spans="1:10" s="3" customFormat="1" ht="16.5" x14ac:dyDescent="0.25">
      <c r="A39" s="128" t="s">
        <v>4</v>
      </c>
      <c r="B39" s="128"/>
      <c r="C39" s="128"/>
      <c r="D39" s="128"/>
      <c r="E39" s="128"/>
      <c r="F39" s="128"/>
      <c r="G39" s="128"/>
      <c r="H39" s="128"/>
      <c r="I39" s="128"/>
    </row>
    <row r="40" spans="1:10" s="3" customFormat="1" ht="16.5" x14ac:dyDescent="0.25">
      <c r="A40" s="129" t="s">
        <v>3</v>
      </c>
      <c r="B40" s="129"/>
      <c r="C40" s="129"/>
      <c r="D40" s="129"/>
      <c r="E40" s="129"/>
      <c r="F40" s="129"/>
      <c r="G40" s="129"/>
      <c r="H40" s="129"/>
      <c r="I40" s="129"/>
    </row>
    <row r="41" spans="1:10" s="8" customFormat="1" ht="16.5" x14ac:dyDescent="0.25">
      <c r="A41" s="61"/>
      <c r="B41" s="61"/>
      <c r="C41" s="61"/>
      <c r="D41" s="28"/>
      <c r="E41" s="61"/>
      <c r="F41" s="28"/>
      <c r="G41" s="3"/>
      <c r="H41" s="21"/>
      <c r="I41" s="3"/>
      <c r="J41" s="3"/>
    </row>
    <row r="42" spans="1:10" s="8" customFormat="1" ht="16.5" x14ac:dyDescent="0.25">
      <c r="A42" s="61"/>
      <c r="B42" s="61"/>
      <c r="C42" s="61"/>
      <c r="D42" s="28"/>
      <c r="E42" s="61"/>
      <c r="F42" s="28"/>
      <c r="G42" s="3"/>
      <c r="H42" s="21"/>
      <c r="I42" s="3"/>
      <c r="J42" s="3"/>
    </row>
    <row r="43" spans="1:10" s="8" customFormat="1" ht="16.5" x14ac:dyDescent="0.25">
      <c r="A43"/>
      <c r="B43" s="5"/>
      <c r="C43" s="6"/>
      <c r="D43" s="31"/>
      <c r="E43"/>
      <c r="F43" s="36"/>
      <c r="G43" s="3"/>
      <c r="H43" s="21"/>
      <c r="I43" s="3"/>
      <c r="J43" s="3"/>
    </row>
    <row r="44" spans="1:10" s="8" customFormat="1" ht="16.5" x14ac:dyDescent="0.25">
      <c r="A44"/>
      <c r="B44" s="3"/>
      <c r="C44" s="6"/>
      <c r="D44" s="31"/>
      <c r="E44"/>
      <c r="F44" s="36"/>
      <c r="G44" s="3"/>
      <c r="H44" s="21"/>
      <c r="I44" s="3"/>
      <c r="J44" s="3"/>
    </row>
    <row r="45" spans="1:10" s="3" customFormat="1" ht="16.5" x14ac:dyDescent="0.25">
      <c r="A45" s="7" t="s">
        <v>16</v>
      </c>
      <c r="C45" s="7"/>
      <c r="D45" s="32"/>
      <c r="F45" s="37"/>
      <c r="H45" s="11" t="s">
        <v>17</v>
      </c>
    </row>
    <row r="46" spans="1:10" s="3" customFormat="1" ht="16.5" x14ac:dyDescent="0.25">
      <c r="A46" s="5" t="s">
        <v>19</v>
      </c>
      <c r="C46" s="5"/>
      <c r="D46" s="32"/>
      <c r="F46" s="38"/>
      <c r="H46" s="12" t="s">
        <v>18</v>
      </c>
    </row>
    <row r="47" spans="1:10" s="3" customFormat="1" ht="17.45" customHeight="1" x14ac:dyDescent="0.2">
      <c r="A47" s="1"/>
      <c r="B47" s="1"/>
      <c r="C47" s="1"/>
      <c r="D47" s="26"/>
      <c r="E47" s="2"/>
      <c r="F47" s="33"/>
      <c r="H47" s="21"/>
    </row>
    <row r="48" spans="1:10" s="3" customFormat="1" ht="17.45" customHeight="1" x14ac:dyDescent="0.2">
      <c r="A48" s="1"/>
      <c r="B48" s="1"/>
      <c r="C48" s="1"/>
      <c r="D48" s="26"/>
      <c r="E48" s="2"/>
      <c r="F48" s="33"/>
      <c r="H48" s="21"/>
    </row>
    <row r="49" spans="1:8" s="3" customFormat="1" ht="17.45" customHeight="1" x14ac:dyDescent="0.2">
      <c r="A49" s="1"/>
      <c r="B49" s="1"/>
      <c r="C49" s="1"/>
      <c r="D49" s="26"/>
      <c r="E49" s="2"/>
      <c r="F49" s="33"/>
      <c r="H49" s="21"/>
    </row>
    <row r="50" spans="1:8" s="3" customFormat="1" ht="17.45" customHeight="1" x14ac:dyDescent="0.2">
      <c r="A50" s="1"/>
      <c r="B50" s="1"/>
      <c r="C50" s="1"/>
      <c r="D50" s="26"/>
      <c r="E50" s="2"/>
      <c r="F50" s="33"/>
      <c r="H50" s="21"/>
    </row>
    <row r="51" spans="1:8" s="3" customFormat="1" ht="17.45" customHeight="1" x14ac:dyDescent="0.2">
      <c r="A51" s="1"/>
      <c r="B51" s="1"/>
      <c r="C51" s="1"/>
      <c r="D51" s="26"/>
      <c r="E51" s="2"/>
      <c r="F51" s="33"/>
      <c r="H51" s="21"/>
    </row>
    <row r="52" spans="1:8" s="3" customFormat="1" ht="17.45" customHeight="1" x14ac:dyDescent="0.2">
      <c r="A52" s="1"/>
      <c r="B52" s="1"/>
      <c r="C52" s="1"/>
      <c r="D52" s="26"/>
      <c r="E52" s="2"/>
      <c r="F52" s="33"/>
      <c r="H52" s="21"/>
    </row>
    <row r="53" spans="1:8" s="3" customFormat="1" ht="17.45" customHeight="1" x14ac:dyDescent="0.2">
      <c r="A53" s="1"/>
      <c r="B53" s="1"/>
      <c r="C53" s="1"/>
      <c r="D53" s="26"/>
      <c r="E53" s="2"/>
      <c r="F53" s="33"/>
      <c r="H53" s="21"/>
    </row>
    <row r="54" spans="1:8" s="3" customFormat="1" ht="17.45" customHeight="1" x14ac:dyDescent="0.2">
      <c r="A54" s="1"/>
      <c r="B54" s="1"/>
      <c r="C54" s="1"/>
      <c r="D54" s="26"/>
      <c r="E54" s="2"/>
      <c r="F54" s="33"/>
      <c r="H54" s="21"/>
    </row>
    <row r="55" spans="1:8" s="3" customFormat="1" ht="17.45" customHeight="1" x14ac:dyDescent="0.2">
      <c r="A55" s="1"/>
      <c r="B55" s="1"/>
      <c r="C55" s="1"/>
      <c r="D55" s="26"/>
      <c r="E55" s="2"/>
      <c r="F55" s="33"/>
      <c r="H55" s="21"/>
    </row>
    <row r="56" spans="1:8" s="3" customFormat="1" ht="17.45" customHeight="1" x14ac:dyDescent="0.2">
      <c r="A56" s="1"/>
      <c r="B56" s="1"/>
      <c r="C56" s="1"/>
      <c r="D56" s="26"/>
      <c r="E56" s="2"/>
      <c r="F56" s="33"/>
      <c r="H56" s="21"/>
    </row>
    <row r="57" spans="1:8" s="3" customFormat="1" ht="17.45" customHeight="1" x14ac:dyDescent="0.2">
      <c r="A57" s="1"/>
      <c r="B57" s="1"/>
      <c r="C57" s="1"/>
      <c r="D57" s="26"/>
      <c r="E57" s="2"/>
      <c r="F57" s="33"/>
      <c r="H57" s="21"/>
    </row>
    <row r="58" spans="1:8" s="3" customFormat="1" ht="17.45" customHeight="1" x14ac:dyDescent="0.2">
      <c r="A58" s="1"/>
      <c r="B58" s="1"/>
      <c r="C58" s="1"/>
      <c r="D58" s="26"/>
      <c r="E58" s="2"/>
      <c r="F58" s="33"/>
      <c r="H58" s="21"/>
    </row>
    <row r="59" spans="1:8" s="3" customFormat="1" ht="17.45" customHeight="1" x14ac:dyDescent="0.2">
      <c r="A59" s="1"/>
      <c r="B59" s="1"/>
      <c r="C59" s="1"/>
      <c r="D59" s="26"/>
      <c r="E59" s="2"/>
      <c r="F59" s="33"/>
      <c r="H59" s="21"/>
    </row>
    <row r="60" spans="1:8" s="3" customFormat="1" ht="17.45" customHeight="1" x14ac:dyDescent="0.2">
      <c r="A60" s="1"/>
      <c r="B60" s="1"/>
      <c r="C60" s="1"/>
      <c r="D60" s="26"/>
      <c r="E60" s="2"/>
      <c r="F60" s="33"/>
      <c r="H60" s="21"/>
    </row>
    <row r="61" spans="1:8" s="3" customFormat="1" ht="17.45" customHeight="1" x14ac:dyDescent="0.2">
      <c r="A61" s="1"/>
      <c r="B61" s="1"/>
      <c r="C61" s="1"/>
      <c r="D61" s="26"/>
      <c r="E61" s="2"/>
      <c r="F61" s="33"/>
      <c r="H61" s="21"/>
    </row>
    <row r="62" spans="1:8" s="3" customFormat="1" ht="17.45" customHeight="1" x14ac:dyDescent="0.2">
      <c r="A62" s="1"/>
      <c r="B62" s="1"/>
      <c r="C62" s="1"/>
      <c r="D62" s="26"/>
      <c r="E62" s="2"/>
      <c r="F62" s="33"/>
      <c r="H62" s="21"/>
    </row>
    <row r="63" spans="1:8" s="3" customFormat="1" ht="17.25" customHeight="1" x14ac:dyDescent="0.2">
      <c r="A63" s="1"/>
      <c r="B63" s="1"/>
      <c r="C63" s="1"/>
      <c r="D63" s="26"/>
      <c r="E63" s="2"/>
      <c r="F63" s="33"/>
      <c r="H63" s="21"/>
    </row>
    <row r="64" spans="1:8" s="3" customFormat="1" ht="17.25" customHeight="1" x14ac:dyDescent="0.2">
      <c r="A64" s="1"/>
      <c r="B64" s="1"/>
      <c r="C64" s="1"/>
      <c r="D64" s="26"/>
      <c r="E64" s="2"/>
      <c r="F64" s="33"/>
      <c r="H64" s="21"/>
    </row>
    <row r="65" spans="1:8" s="3" customFormat="1" ht="17.25" customHeight="1" x14ac:dyDescent="0.2">
      <c r="A65" s="1"/>
      <c r="B65" s="1"/>
      <c r="C65" s="1"/>
      <c r="D65" s="26"/>
      <c r="E65" s="2"/>
      <c r="F65" s="33"/>
      <c r="H65" s="21"/>
    </row>
    <row r="66" spans="1:8" s="3" customFormat="1" ht="17.45" customHeight="1" x14ac:dyDescent="0.2">
      <c r="A66" s="1"/>
      <c r="B66" s="1"/>
      <c r="C66" s="1"/>
      <c r="D66" s="26"/>
      <c r="E66" s="2"/>
      <c r="F66" s="33"/>
      <c r="H66" s="21"/>
    </row>
    <row r="67" spans="1:8" s="3" customFormat="1" ht="17.45" customHeight="1" x14ac:dyDescent="0.2">
      <c r="A67" s="1"/>
      <c r="B67" s="1"/>
      <c r="C67" s="1"/>
      <c r="D67" s="26"/>
      <c r="E67" s="2"/>
      <c r="F67" s="33"/>
      <c r="H67" s="21"/>
    </row>
    <row r="68" spans="1:8" s="3" customFormat="1" ht="17.45" customHeight="1" x14ac:dyDescent="0.2">
      <c r="A68" s="1"/>
      <c r="B68" s="1"/>
      <c r="C68" s="1"/>
      <c r="D68" s="26"/>
      <c r="E68" s="2"/>
      <c r="F68" s="33"/>
      <c r="H68" s="21"/>
    </row>
    <row r="69" spans="1:8" s="3" customFormat="1" ht="17.45" customHeight="1" x14ac:dyDescent="0.2">
      <c r="A69" s="1"/>
      <c r="B69" s="1"/>
      <c r="C69" s="1"/>
      <c r="D69" s="26"/>
      <c r="E69" s="2"/>
      <c r="F69" s="33"/>
      <c r="H69" s="21"/>
    </row>
    <row r="70" spans="1:8" s="3" customFormat="1" ht="17.45" customHeight="1" x14ac:dyDescent="0.2">
      <c r="A70" s="1"/>
      <c r="B70" s="1"/>
      <c r="C70" s="1"/>
      <c r="D70" s="26"/>
      <c r="E70" s="2"/>
      <c r="F70" s="33"/>
      <c r="H70" s="21"/>
    </row>
    <row r="71" spans="1:8" s="3" customFormat="1" ht="17.45" customHeight="1" x14ac:dyDescent="0.2">
      <c r="A71" s="1"/>
      <c r="B71" s="1"/>
      <c r="C71" s="1"/>
      <c r="D71" s="26"/>
      <c r="E71" s="2"/>
      <c r="F71" s="33"/>
      <c r="H71" s="21"/>
    </row>
    <row r="72" spans="1:8" s="3" customFormat="1" ht="17.45" customHeight="1" x14ac:dyDescent="0.2">
      <c r="A72" s="1"/>
      <c r="B72" s="1"/>
      <c r="C72" s="1"/>
      <c r="D72" s="26"/>
      <c r="E72" s="2"/>
      <c r="F72" s="33"/>
      <c r="H72" s="21"/>
    </row>
    <row r="73" spans="1:8" s="3" customFormat="1" ht="17.45" customHeight="1" x14ac:dyDescent="0.2">
      <c r="A73" s="1"/>
      <c r="B73" s="1"/>
      <c r="C73" s="1"/>
      <c r="D73" s="26"/>
      <c r="E73" s="2"/>
      <c r="F73" s="33"/>
      <c r="H73" s="21"/>
    </row>
    <row r="74" spans="1:8" s="3" customFormat="1" ht="17.45" customHeight="1" x14ac:dyDescent="0.2">
      <c r="A74" s="1"/>
      <c r="B74" s="1"/>
      <c r="C74" s="1"/>
      <c r="D74" s="26"/>
      <c r="E74" s="2"/>
      <c r="F74" s="33"/>
      <c r="H74" s="21"/>
    </row>
    <row r="75" spans="1:8" s="3" customFormat="1" ht="17.45" customHeight="1" x14ac:dyDescent="0.2">
      <c r="A75" s="1"/>
      <c r="B75" s="1"/>
      <c r="C75" s="1"/>
      <c r="D75" s="26"/>
      <c r="E75" s="2"/>
      <c r="F75" s="33"/>
      <c r="H75" s="21"/>
    </row>
    <row r="76" spans="1:8" s="3" customFormat="1" ht="17.45" customHeight="1" x14ac:dyDescent="0.2">
      <c r="A76" s="1"/>
      <c r="B76" s="1"/>
      <c r="C76" s="1"/>
      <c r="D76" s="26"/>
      <c r="E76" s="2"/>
      <c r="F76" s="33"/>
      <c r="H76" s="21"/>
    </row>
    <row r="77" spans="1:8" s="3" customFormat="1" ht="17.45" customHeight="1" x14ac:dyDescent="0.2">
      <c r="A77" s="1"/>
      <c r="B77" s="1"/>
      <c r="C77" s="1"/>
      <c r="D77" s="26"/>
      <c r="E77" s="2"/>
      <c r="F77" s="33"/>
      <c r="H77" s="21"/>
    </row>
    <row r="78" spans="1:8" s="3" customFormat="1" ht="17.45" customHeight="1" x14ac:dyDescent="0.2">
      <c r="A78" s="1"/>
      <c r="B78" s="1"/>
      <c r="C78" s="1"/>
      <c r="D78" s="26"/>
      <c r="E78" s="2"/>
      <c r="F78" s="33"/>
      <c r="H78" s="21"/>
    </row>
    <row r="79" spans="1:8" s="3" customFormat="1" ht="17.45" customHeight="1" x14ac:dyDescent="0.2">
      <c r="A79" s="1"/>
      <c r="B79" s="1"/>
      <c r="C79" s="1"/>
      <c r="D79" s="26"/>
      <c r="E79" s="2"/>
      <c r="F79" s="33"/>
      <c r="H79" s="21"/>
    </row>
    <row r="80" spans="1:8" s="3" customFormat="1" ht="17.45" customHeight="1" x14ac:dyDescent="0.2">
      <c r="A80" s="1"/>
      <c r="B80" s="1"/>
      <c r="C80" s="1"/>
      <c r="D80" s="26"/>
      <c r="E80" s="2"/>
      <c r="F80" s="33"/>
      <c r="H80" s="21"/>
    </row>
    <row r="81" spans="1:10" s="3" customFormat="1" ht="17.45" customHeight="1" x14ac:dyDescent="0.2">
      <c r="A81" s="1"/>
      <c r="B81" s="1"/>
      <c r="C81" s="1"/>
      <c r="D81" s="26"/>
      <c r="E81" s="2"/>
      <c r="F81" s="33"/>
      <c r="H81" s="21"/>
    </row>
    <row r="82" spans="1:10" s="3" customFormat="1" ht="17.45" customHeight="1" x14ac:dyDescent="0.2">
      <c r="A82" s="1"/>
      <c r="B82" s="1"/>
      <c r="C82" s="1"/>
      <c r="D82" s="26"/>
      <c r="E82" s="2"/>
      <c r="F82" s="33"/>
      <c r="H82" s="21"/>
    </row>
    <row r="83" spans="1:10" s="3" customFormat="1" ht="17.45" customHeight="1" x14ac:dyDescent="0.2">
      <c r="A83" s="1"/>
      <c r="B83" s="1"/>
      <c r="C83" s="1"/>
      <c r="D83" s="26"/>
      <c r="E83" s="2"/>
      <c r="F83" s="33"/>
      <c r="H83" s="21"/>
      <c r="J83" s="4"/>
    </row>
    <row r="84" spans="1:10" s="4" customFormat="1" ht="20.45" customHeight="1" x14ac:dyDescent="0.2">
      <c r="A84" s="1"/>
      <c r="B84" s="1"/>
      <c r="C84" s="1"/>
      <c r="D84" s="26"/>
      <c r="E84" s="2"/>
      <c r="F84" s="33"/>
      <c r="H84" s="20"/>
      <c r="J84"/>
    </row>
  </sheetData>
  <mergeCells count="8">
    <mergeCell ref="A39:I39"/>
    <mergeCell ref="A40:I40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DCD8-A818-4AAE-94B9-4258EB9EB163}">
  <dimension ref="A1:Z88"/>
  <sheetViews>
    <sheetView topLeftCell="A22" workbookViewId="0">
      <selection sqref="A1:XFD1048576"/>
    </sheetView>
  </sheetViews>
  <sheetFormatPr defaultColWidth="12" defaultRowHeight="12.75" x14ac:dyDescent="0.2"/>
  <cols>
    <col min="1" max="1" width="35.6640625" style="1" customWidth="1"/>
    <col min="2" max="2" width="72.83203125" style="1" customWidth="1"/>
    <col min="3" max="3" width="15.83203125" style="1" bestFit="1" customWidth="1"/>
    <col min="4" max="4" width="14" style="26" customWidth="1"/>
    <col min="5" max="5" width="18.83203125" style="2" bestFit="1" customWidth="1"/>
    <col min="6" max="6" width="13" style="33" customWidth="1"/>
    <col min="7" max="7" width="18.83203125" customWidth="1"/>
    <col min="8" max="8" width="13.83203125" style="82" customWidth="1"/>
    <col min="9" max="9" width="27.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83"/>
    </row>
    <row r="7" spans="1:26" s="4" customFormat="1" ht="17.649999999999999" customHeight="1" x14ac:dyDescent="0.2">
      <c r="A7" s="131" t="s">
        <v>133</v>
      </c>
      <c r="B7" s="131"/>
      <c r="C7" s="131"/>
      <c r="D7" s="131"/>
      <c r="E7" s="131"/>
      <c r="F7" s="29"/>
      <c r="H7" s="83"/>
    </row>
    <row r="8" spans="1:26" s="4" customFormat="1" ht="6.95" customHeight="1" x14ac:dyDescent="0.2">
      <c r="A8" s="69"/>
      <c r="B8" s="69"/>
      <c r="C8" s="69"/>
      <c r="D8" s="29"/>
      <c r="E8" s="69"/>
      <c r="F8" s="29"/>
      <c r="H8" s="83"/>
    </row>
    <row r="9" spans="1:26" s="4" customFormat="1" ht="42" customHeight="1" x14ac:dyDescent="0.2">
      <c r="A9" s="13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31.5" x14ac:dyDescent="0.2">
      <c r="A10" s="84" t="s">
        <v>104</v>
      </c>
      <c r="B10" s="85" t="s">
        <v>134</v>
      </c>
      <c r="C10" s="84" t="s">
        <v>135</v>
      </c>
      <c r="D10" s="86">
        <v>45330</v>
      </c>
      <c r="E10" s="87">
        <v>74546.5</v>
      </c>
      <c r="F10" s="88">
        <v>45383</v>
      </c>
      <c r="G10" s="87">
        <v>74546.5</v>
      </c>
      <c r="H10" s="89" t="s">
        <v>136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31.5" x14ac:dyDescent="0.2">
      <c r="A11" s="84" t="s">
        <v>137</v>
      </c>
      <c r="B11" s="85" t="s">
        <v>138</v>
      </c>
      <c r="C11" s="84" t="s">
        <v>139</v>
      </c>
      <c r="D11" s="86">
        <v>45261</v>
      </c>
      <c r="E11" s="87">
        <v>118000</v>
      </c>
      <c r="F11" s="88">
        <v>45385</v>
      </c>
      <c r="G11" s="87">
        <v>118000</v>
      </c>
      <c r="H11" s="89" t="s">
        <v>136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31.5" x14ac:dyDescent="0.2">
      <c r="A12" s="84" t="s">
        <v>26</v>
      </c>
      <c r="B12" s="85" t="s">
        <v>140</v>
      </c>
      <c r="C12" s="84" t="s">
        <v>141</v>
      </c>
      <c r="D12" s="86">
        <v>45329</v>
      </c>
      <c r="E12" s="87">
        <v>135493.5</v>
      </c>
      <c r="F12" s="88">
        <v>45385</v>
      </c>
      <c r="G12" s="87">
        <v>135493.5</v>
      </c>
      <c r="H12" s="89" t="s">
        <v>136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31.5" x14ac:dyDescent="0.2">
      <c r="A13" s="90" t="s">
        <v>142</v>
      </c>
      <c r="B13" s="85" t="s">
        <v>143</v>
      </c>
      <c r="C13" s="90" t="s">
        <v>144</v>
      </c>
      <c r="D13" s="91">
        <v>45238</v>
      </c>
      <c r="E13" s="92">
        <v>154037.20000000001</v>
      </c>
      <c r="F13" s="93">
        <v>45387</v>
      </c>
      <c r="G13" s="92">
        <v>154037.20000000001</v>
      </c>
      <c r="H13" s="89" t="s">
        <v>136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31.5" x14ac:dyDescent="0.2">
      <c r="A14" s="90" t="s">
        <v>145</v>
      </c>
      <c r="B14" s="94" t="s">
        <v>146</v>
      </c>
      <c r="C14" s="90" t="s">
        <v>147</v>
      </c>
      <c r="D14" s="91">
        <v>45267</v>
      </c>
      <c r="E14" s="92">
        <v>44219.33</v>
      </c>
      <c r="F14" s="93">
        <v>45387</v>
      </c>
      <c r="G14" s="92">
        <v>44219.33</v>
      </c>
      <c r="H14" s="89" t="s">
        <v>136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31.5" x14ac:dyDescent="0.2">
      <c r="A15" s="84" t="s">
        <v>142</v>
      </c>
      <c r="B15" s="85" t="s">
        <v>148</v>
      </c>
      <c r="C15" s="84" t="s">
        <v>149</v>
      </c>
      <c r="D15" s="86">
        <v>45286</v>
      </c>
      <c r="E15" s="87">
        <v>135700</v>
      </c>
      <c r="F15" s="88">
        <v>45387</v>
      </c>
      <c r="G15" s="87">
        <v>135700</v>
      </c>
      <c r="H15" s="89" t="s">
        <v>136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47.25" x14ac:dyDescent="0.2">
      <c r="A16" s="90" t="s">
        <v>101</v>
      </c>
      <c r="B16" s="94" t="s">
        <v>150</v>
      </c>
      <c r="C16" s="90" t="s">
        <v>151</v>
      </c>
      <c r="D16" s="91">
        <v>45288</v>
      </c>
      <c r="E16" s="92">
        <v>500000</v>
      </c>
      <c r="F16" s="93">
        <v>45387</v>
      </c>
      <c r="G16" s="92">
        <v>500000</v>
      </c>
      <c r="H16" s="89" t="s">
        <v>136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31.5" x14ac:dyDescent="0.2">
      <c r="A17" s="84" t="s">
        <v>152</v>
      </c>
      <c r="B17" s="85" t="s">
        <v>153</v>
      </c>
      <c r="C17" s="84" t="s">
        <v>154</v>
      </c>
      <c r="D17" s="86">
        <v>45348</v>
      </c>
      <c r="E17" s="87">
        <v>149648.09</v>
      </c>
      <c r="F17" s="88">
        <v>45387</v>
      </c>
      <c r="G17" s="87">
        <v>149648.09</v>
      </c>
      <c r="H17" s="89" t="s">
        <v>136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31.5" x14ac:dyDescent="0.2">
      <c r="A18" s="90" t="s">
        <v>117</v>
      </c>
      <c r="B18" s="94" t="s">
        <v>155</v>
      </c>
      <c r="C18" s="90" t="s">
        <v>156</v>
      </c>
      <c r="D18" s="91">
        <v>45350</v>
      </c>
      <c r="E18" s="92">
        <v>52762.61</v>
      </c>
      <c r="F18" s="93">
        <v>45387</v>
      </c>
      <c r="G18" s="92">
        <v>52762.61</v>
      </c>
      <c r="H18" s="89" t="s">
        <v>136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31.5" x14ac:dyDescent="0.2">
      <c r="A19" s="90" t="s">
        <v>157</v>
      </c>
      <c r="B19" s="94" t="s">
        <v>158</v>
      </c>
      <c r="C19" s="90" t="s">
        <v>159</v>
      </c>
      <c r="D19" s="91">
        <v>45358</v>
      </c>
      <c r="E19" s="92">
        <v>230100</v>
      </c>
      <c r="F19" s="93">
        <v>45387</v>
      </c>
      <c r="G19" s="92">
        <v>230100</v>
      </c>
      <c r="H19" s="89" t="s">
        <v>136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31.5" x14ac:dyDescent="0.2">
      <c r="A20" s="90" t="s">
        <v>160</v>
      </c>
      <c r="B20" s="94" t="s">
        <v>161</v>
      </c>
      <c r="C20" s="90" t="s">
        <v>162</v>
      </c>
      <c r="D20" s="91">
        <v>45343</v>
      </c>
      <c r="E20" s="92">
        <v>9912</v>
      </c>
      <c r="F20" s="93">
        <v>45391</v>
      </c>
      <c r="G20" s="92">
        <v>9912</v>
      </c>
      <c r="H20" s="89" t="s">
        <v>136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47.25" x14ac:dyDescent="0.2">
      <c r="A21" s="84" t="s">
        <v>137</v>
      </c>
      <c r="B21" s="85" t="s">
        <v>163</v>
      </c>
      <c r="C21" s="84" t="s">
        <v>164</v>
      </c>
      <c r="D21" s="86">
        <v>45356</v>
      </c>
      <c r="E21" s="87">
        <v>155040.20000000001</v>
      </c>
      <c r="F21" s="88">
        <v>45391</v>
      </c>
      <c r="G21" s="87">
        <v>155040.20000000001</v>
      </c>
      <c r="H21" s="89" t="s">
        <v>136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47.25" x14ac:dyDescent="0.2">
      <c r="A22" s="90" t="s">
        <v>27</v>
      </c>
      <c r="B22" s="85" t="s">
        <v>165</v>
      </c>
      <c r="C22" s="90" t="s">
        <v>166</v>
      </c>
      <c r="D22" s="91">
        <v>45266</v>
      </c>
      <c r="E22" s="92">
        <v>27848</v>
      </c>
      <c r="F22" s="93">
        <v>45400</v>
      </c>
      <c r="G22" s="92">
        <v>27848</v>
      </c>
      <c r="H22" s="89" t="s">
        <v>136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31.5" x14ac:dyDescent="0.2">
      <c r="A23" s="90" t="s">
        <v>167</v>
      </c>
      <c r="B23" s="94" t="s">
        <v>168</v>
      </c>
      <c r="C23" s="90" t="s">
        <v>169</v>
      </c>
      <c r="D23" s="91">
        <v>45287</v>
      </c>
      <c r="E23" s="92">
        <v>83600</v>
      </c>
      <c r="F23" s="93">
        <v>45400</v>
      </c>
      <c r="G23" s="92">
        <v>83600</v>
      </c>
      <c r="H23" s="89" t="s">
        <v>136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31.5" x14ac:dyDescent="0.2">
      <c r="A24" s="84" t="s">
        <v>170</v>
      </c>
      <c r="B24" s="85" t="s">
        <v>171</v>
      </c>
      <c r="C24" s="84" t="s">
        <v>172</v>
      </c>
      <c r="D24" s="86">
        <v>45301</v>
      </c>
      <c r="E24" s="87">
        <v>26255.46</v>
      </c>
      <c r="F24" s="88">
        <v>45400</v>
      </c>
      <c r="G24" s="87">
        <v>26255.46</v>
      </c>
      <c r="H24" s="89" t="s">
        <v>136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63" x14ac:dyDescent="0.2">
      <c r="A25" s="90" t="s">
        <v>173</v>
      </c>
      <c r="B25" s="94" t="s">
        <v>174</v>
      </c>
      <c r="C25" s="90" t="s">
        <v>175</v>
      </c>
      <c r="D25" s="91">
        <v>45315</v>
      </c>
      <c r="E25" s="92">
        <v>532670.12</v>
      </c>
      <c r="F25" s="93">
        <v>45400</v>
      </c>
      <c r="G25" s="92">
        <v>532670.12</v>
      </c>
      <c r="H25" s="89" t="s">
        <v>136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31.5" x14ac:dyDescent="0.2">
      <c r="A26" s="84" t="s">
        <v>33</v>
      </c>
      <c r="B26" s="85" t="s">
        <v>105</v>
      </c>
      <c r="C26" s="84" t="s">
        <v>176</v>
      </c>
      <c r="D26" s="86">
        <v>45337</v>
      </c>
      <c r="E26" s="87">
        <v>91332</v>
      </c>
      <c r="F26" s="88">
        <v>45400</v>
      </c>
      <c r="G26" s="87">
        <v>91332</v>
      </c>
      <c r="H26" s="89" t="s">
        <v>136</v>
      </c>
      <c r="I26" s="25" t="s">
        <v>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" customFormat="1" ht="31.5" x14ac:dyDescent="0.2">
      <c r="A27" s="90" t="s">
        <v>177</v>
      </c>
      <c r="B27" s="94" t="s">
        <v>178</v>
      </c>
      <c r="C27" s="90" t="s">
        <v>179</v>
      </c>
      <c r="D27" s="91">
        <v>45337</v>
      </c>
      <c r="E27" s="92">
        <v>72261.850000000006</v>
      </c>
      <c r="F27" s="93">
        <v>45400</v>
      </c>
      <c r="G27" s="92">
        <v>72261.850000000006</v>
      </c>
      <c r="H27" s="89" t="s">
        <v>136</v>
      </c>
      <c r="I27" s="25" t="s">
        <v>13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" customFormat="1" ht="47.25" x14ac:dyDescent="0.2">
      <c r="A28" s="90" t="s">
        <v>137</v>
      </c>
      <c r="B28" s="94" t="s">
        <v>180</v>
      </c>
      <c r="C28" s="90" t="s">
        <v>181</v>
      </c>
      <c r="D28" s="91">
        <v>45365</v>
      </c>
      <c r="E28" s="92">
        <v>1135396</v>
      </c>
      <c r="F28" s="93">
        <v>45400</v>
      </c>
      <c r="G28" s="92">
        <v>1135396</v>
      </c>
      <c r="H28" s="89" t="s">
        <v>136</v>
      </c>
      <c r="I28" s="25" t="s">
        <v>13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" customFormat="1" ht="47.25" x14ac:dyDescent="0.2">
      <c r="A29" s="90" t="s">
        <v>137</v>
      </c>
      <c r="B29" s="94" t="s">
        <v>182</v>
      </c>
      <c r="C29" s="90" t="s">
        <v>183</v>
      </c>
      <c r="D29" s="91">
        <v>45237</v>
      </c>
      <c r="E29" s="92">
        <v>134874</v>
      </c>
      <c r="F29" s="93">
        <v>45401</v>
      </c>
      <c r="G29" s="92">
        <v>134874</v>
      </c>
      <c r="H29" s="89" t="s">
        <v>136</v>
      </c>
      <c r="I29" s="25" t="s">
        <v>13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3" customFormat="1" ht="31.5" x14ac:dyDescent="0.2">
      <c r="A30" s="84" t="s">
        <v>88</v>
      </c>
      <c r="B30" s="85" t="s">
        <v>184</v>
      </c>
      <c r="C30" s="84" t="s">
        <v>185</v>
      </c>
      <c r="D30" s="86">
        <v>45323</v>
      </c>
      <c r="E30" s="87">
        <v>26527.8</v>
      </c>
      <c r="F30" s="88">
        <v>45401</v>
      </c>
      <c r="G30" s="87">
        <v>26527.8</v>
      </c>
      <c r="H30" s="89" t="s">
        <v>136</v>
      </c>
      <c r="I30" s="25" t="s">
        <v>13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3" customFormat="1" ht="31.5" x14ac:dyDescent="0.2">
      <c r="A31" s="90" t="s">
        <v>186</v>
      </c>
      <c r="B31" s="94" t="s">
        <v>187</v>
      </c>
      <c r="C31" s="90" t="s">
        <v>188</v>
      </c>
      <c r="D31" s="91">
        <v>45289</v>
      </c>
      <c r="E31" s="92">
        <v>895433.56</v>
      </c>
      <c r="F31" s="93">
        <v>45404</v>
      </c>
      <c r="G31" s="92">
        <v>895433.56</v>
      </c>
      <c r="H31" s="89" t="s">
        <v>136</v>
      </c>
      <c r="I31" s="25" t="s">
        <v>13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3" customFormat="1" ht="47.25" x14ac:dyDescent="0.2">
      <c r="A32" s="90" t="s">
        <v>20</v>
      </c>
      <c r="B32" s="94" t="s">
        <v>189</v>
      </c>
      <c r="C32" s="90" t="s">
        <v>190</v>
      </c>
      <c r="D32" s="91">
        <v>45355</v>
      </c>
      <c r="E32" s="92">
        <v>95833.33</v>
      </c>
      <c r="F32" s="93">
        <v>45404</v>
      </c>
      <c r="G32" s="92">
        <v>95833.33</v>
      </c>
      <c r="H32" s="89" t="s">
        <v>136</v>
      </c>
      <c r="I32" s="25" t="s">
        <v>13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3" customFormat="1" ht="47.25" x14ac:dyDescent="0.2">
      <c r="A33" s="90" t="s">
        <v>22</v>
      </c>
      <c r="B33" s="94" t="s">
        <v>191</v>
      </c>
      <c r="C33" s="90" t="s">
        <v>192</v>
      </c>
      <c r="D33" s="91">
        <v>45368</v>
      </c>
      <c r="E33" s="92">
        <v>1740000</v>
      </c>
      <c r="F33" s="93">
        <v>45405</v>
      </c>
      <c r="G33" s="92">
        <v>1740000</v>
      </c>
      <c r="H33" s="89" t="s">
        <v>136</v>
      </c>
      <c r="I33" s="25" t="s">
        <v>13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3" customFormat="1" ht="47.25" x14ac:dyDescent="0.2">
      <c r="A34" s="84" t="s">
        <v>101</v>
      </c>
      <c r="B34" s="85" t="s">
        <v>193</v>
      </c>
      <c r="C34" s="84" t="s">
        <v>194</v>
      </c>
      <c r="D34" s="86">
        <v>45369</v>
      </c>
      <c r="E34" s="87">
        <v>550000</v>
      </c>
      <c r="F34" s="88">
        <v>45405</v>
      </c>
      <c r="G34" s="87">
        <v>550000</v>
      </c>
      <c r="H34" s="89" t="s">
        <v>136</v>
      </c>
      <c r="I34" s="25" t="s">
        <v>13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3" customFormat="1" ht="31.5" x14ac:dyDescent="0.2">
      <c r="A35" s="84" t="s">
        <v>195</v>
      </c>
      <c r="B35" s="85" t="s">
        <v>196</v>
      </c>
      <c r="C35" s="84" t="s">
        <v>197</v>
      </c>
      <c r="D35" s="86">
        <v>45275</v>
      </c>
      <c r="E35" s="87">
        <v>515998.28</v>
      </c>
      <c r="F35" s="88">
        <v>45407</v>
      </c>
      <c r="G35" s="87">
        <v>515998.28</v>
      </c>
      <c r="H35" s="89" t="s">
        <v>136</v>
      </c>
      <c r="I35" s="25" t="s">
        <v>13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3" customFormat="1" ht="18.75" x14ac:dyDescent="0.2">
      <c r="A36" s="22"/>
      <c r="B36" s="22" t="s">
        <v>5</v>
      </c>
      <c r="C36" s="22"/>
      <c r="D36" s="27"/>
      <c r="E36" s="23">
        <f>SUM(E10:E35)</f>
        <v>7687489.830000001</v>
      </c>
      <c r="F36" s="35"/>
      <c r="G36" s="23">
        <f>SUM(G10:G35)</f>
        <v>7687489.830000001</v>
      </c>
      <c r="H36" s="95"/>
      <c r="I36" s="23"/>
    </row>
    <row r="37" spans="1:26" s="3" customFormat="1" ht="16.5" x14ac:dyDescent="0.2">
      <c r="A37" s="1"/>
      <c r="B37" s="1"/>
      <c r="C37" s="1"/>
      <c r="D37" s="26"/>
      <c r="E37" s="2"/>
      <c r="F37" s="33"/>
      <c r="H37" s="96"/>
    </row>
    <row r="38" spans="1:26" s="3" customFormat="1" ht="16.5" x14ac:dyDescent="0.2">
      <c r="A38" s="1"/>
      <c r="B38" s="1"/>
      <c r="C38" s="1"/>
      <c r="D38" s="26"/>
      <c r="E38" s="2"/>
      <c r="F38" s="33"/>
      <c r="H38" s="96"/>
    </row>
    <row r="39" spans="1:26" s="3" customFormat="1" ht="16.5" x14ac:dyDescent="0.2">
      <c r="A39" s="1"/>
      <c r="B39" s="1"/>
      <c r="C39" s="1"/>
      <c r="D39" s="26"/>
      <c r="E39" s="2"/>
      <c r="F39" s="33"/>
      <c r="H39" s="96"/>
    </row>
    <row r="40" spans="1:26" s="3" customFormat="1" ht="16.5" x14ac:dyDescent="0.2">
      <c r="A40" s="1"/>
      <c r="B40" s="1"/>
      <c r="C40" s="1"/>
      <c r="D40" s="26"/>
      <c r="E40" s="2"/>
      <c r="F40" s="33"/>
      <c r="H40" s="96"/>
    </row>
    <row r="41" spans="1:26" s="3" customFormat="1" ht="16.5" x14ac:dyDescent="0.2">
      <c r="A41" s="1"/>
      <c r="B41" s="1"/>
      <c r="C41" s="1"/>
      <c r="D41" s="26"/>
      <c r="E41" s="2"/>
      <c r="F41" s="33"/>
      <c r="H41" s="96"/>
    </row>
    <row r="42" spans="1:26" s="3" customFormat="1" ht="16.5" x14ac:dyDescent="0.2">
      <c r="A42" s="1"/>
      <c r="B42" s="1"/>
      <c r="C42" s="1"/>
      <c r="D42" s="26"/>
      <c r="E42" s="2"/>
      <c r="F42" s="33"/>
      <c r="H42" s="96"/>
    </row>
    <row r="43" spans="1:26" s="3" customFormat="1" ht="16.5" x14ac:dyDescent="0.25">
      <c r="A43" s="128" t="s">
        <v>4</v>
      </c>
      <c r="B43" s="128"/>
      <c r="C43" s="128"/>
      <c r="D43" s="128"/>
      <c r="E43" s="128"/>
      <c r="F43" s="128"/>
      <c r="G43" s="128"/>
      <c r="H43" s="128"/>
      <c r="I43" s="128"/>
    </row>
    <row r="44" spans="1:26" s="3" customFormat="1" ht="16.5" x14ac:dyDescent="0.25">
      <c r="A44" s="129" t="s">
        <v>198</v>
      </c>
      <c r="B44" s="129"/>
      <c r="C44" s="129"/>
      <c r="D44" s="129"/>
      <c r="E44" s="129"/>
      <c r="F44" s="129"/>
      <c r="G44" s="129"/>
      <c r="H44" s="129"/>
      <c r="I44" s="129"/>
    </row>
    <row r="45" spans="1:26" s="8" customFormat="1" ht="16.5" x14ac:dyDescent="0.25">
      <c r="A45" s="68"/>
      <c r="B45" s="68"/>
      <c r="C45" s="68"/>
      <c r="D45" s="28"/>
      <c r="E45" s="68"/>
      <c r="F45" s="28"/>
      <c r="G45" s="3"/>
      <c r="H45" s="96"/>
      <c r="I45" s="3"/>
      <c r="J45" s="3"/>
    </row>
    <row r="46" spans="1:26" s="8" customFormat="1" ht="16.5" x14ac:dyDescent="0.25">
      <c r="A46" s="68"/>
      <c r="B46" s="68"/>
      <c r="C46" s="68"/>
      <c r="D46" s="28"/>
      <c r="E46" s="68"/>
      <c r="F46" s="28"/>
      <c r="G46" s="3"/>
      <c r="H46" s="96"/>
      <c r="I46" s="3"/>
      <c r="J46" s="3"/>
    </row>
    <row r="47" spans="1:26" s="8" customFormat="1" ht="16.5" x14ac:dyDescent="0.25">
      <c r="A47"/>
      <c r="B47" s="5"/>
      <c r="C47" s="6"/>
      <c r="D47" s="31"/>
      <c r="E47"/>
      <c r="F47" s="36"/>
      <c r="G47" s="3"/>
      <c r="H47" s="96"/>
      <c r="I47" s="3"/>
      <c r="J47" s="3"/>
    </row>
    <row r="48" spans="1:26" s="8" customFormat="1" ht="16.5" x14ac:dyDescent="0.25">
      <c r="A48"/>
      <c r="B48" s="3"/>
      <c r="C48" s="6"/>
      <c r="D48" s="31"/>
      <c r="E48"/>
      <c r="F48" s="36"/>
      <c r="G48" s="3"/>
      <c r="H48" s="96"/>
      <c r="I48" s="3"/>
      <c r="J48" s="3"/>
    </row>
    <row r="49" spans="1:8" s="3" customFormat="1" ht="16.5" x14ac:dyDescent="0.25">
      <c r="A49" s="7" t="s">
        <v>16</v>
      </c>
      <c r="C49" s="7"/>
      <c r="D49" s="32"/>
      <c r="F49" s="37"/>
      <c r="H49" s="11" t="s">
        <v>17</v>
      </c>
    </row>
    <row r="50" spans="1:8" s="3" customFormat="1" ht="16.5" x14ac:dyDescent="0.25">
      <c r="A50" s="5" t="s">
        <v>199</v>
      </c>
      <c r="C50" s="5"/>
      <c r="D50" s="32"/>
      <c r="F50" s="38"/>
      <c r="H50" s="12" t="s">
        <v>18</v>
      </c>
    </row>
    <row r="51" spans="1:8" s="3" customFormat="1" ht="17.45" customHeight="1" x14ac:dyDescent="0.2">
      <c r="A51" s="1"/>
      <c r="B51" s="1"/>
      <c r="C51" s="1"/>
      <c r="D51" s="26"/>
      <c r="E51" s="2"/>
      <c r="F51" s="33"/>
      <c r="H51" s="96"/>
    </row>
    <row r="52" spans="1:8" s="3" customFormat="1" ht="17.45" customHeight="1" x14ac:dyDescent="0.2">
      <c r="A52" s="1"/>
      <c r="B52" s="1"/>
      <c r="C52" s="1"/>
      <c r="D52" s="26"/>
      <c r="E52" s="2"/>
      <c r="F52" s="33"/>
      <c r="H52" s="96"/>
    </row>
    <row r="53" spans="1:8" s="3" customFormat="1" ht="17.45" customHeight="1" x14ac:dyDescent="0.2">
      <c r="A53" s="1"/>
      <c r="B53" s="1"/>
      <c r="C53" s="1"/>
      <c r="D53" s="26"/>
      <c r="E53" s="2"/>
      <c r="F53" s="33"/>
      <c r="H53" s="96"/>
    </row>
    <row r="54" spans="1:8" s="3" customFormat="1" ht="17.45" customHeight="1" x14ac:dyDescent="0.2">
      <c r="A54" s="1"/>
      <c r="B54" s="1"/>
      <c r="C54" s="1"/>
      <c r="D54" s="26"/>
      <c r="E54" s="2"/>
      <c r="F54" s="33"/>
      <c r="H54" s="96"/>
    </row>
    <row r="55" spans="1:8" s="3" customFormat="1" ht="17.45" customHeight="1" x14ac:dyDescent="0.2">
      <c r="A55" s="1"/>
      <c r="B55" s="1"/>
      <c r="C55" s="1"/>
      <c r="D55" s="26"/>
      <c r="E55" s="2"/>
      <c r="F55" s="33"/>
      <c r="H55" s="96"/>
    </row>
    <row r="56" spans="1:8" s="3" customFormat="1" ht="17.45" customHeight="1" x14ac:dyDescent="0.2">
      <c r="A56" s="1"/>
      <c r="B56" s="1"/>
      <c r="C56" s="1"/>
      <c r="D56" s="26"/>
      <c r="E56" s="2"/>
      <c r="F56" s="33"/>
      <c r="H56" s="96"/>
    </row>
    <row r="57" spans="1:8" s="3" customFormat="1" ht="17.45" customHeight="1" x14ac:dyDescent="0.2">
      <c r="A57" s="1"/>
      <c r="B57" s="1"/>
      <c r="C57" s="1"/>
      <c r="D57" s="26"/>
      <c r="E57" s="2"/>
      <c r="F57" s="33"/>
      <c r="H57" s="96"/>
    </row>
    <row r="58" spans="1:8" s="3" customFormat="1" ht="17.45" customHeight="1" x14ac:dyDescent="0.2">
      <c r="A58" s="1"/>
      <c r="B58" s="1"/>
      <c r="C58" s="1"/>
      <c r="D58" s="26"/>
      <c r="E58" s="2"/>
      <c r="F58" s="33"/>
      <c r="H58" s="96"/>
    </row>
    <row r="59" spans="1:8" s="3" customFormat="1" ht="17.45" customHeight="1" x14ac:dyDescent="0.2">
      <c r="A59" s="1"/>
      <c r="B59" s="1"/>
      <c r="C59" s="1"/>
      <c r="D59" s="26"/>
      <c r="E59" s="2"/>
      <c r="F59" s="33"/>
      <c r="H59" s="96"/>
    </row>
    <row r="60" spans="1:8" s="3" customFormat="1" ht="17.45" customHeight="1" x14ac:dyDescent="0.2">
      <c r="A60" s="1"/>
      <c r="B60" s="1"/>
      <c r="C60" s="1"/>
      <c r="D60" s="26"/>
      <c r="E60" s="2"/>
      <c r="F60" s="33"/>
      <c r="H60" s="96"/>
    </row>
    <row r="61" spans="1:8" s="3" customFormat="1" ht="17.45" customHeight="1" x14ac:dyDescent="0.2">
      <c r="A61" s="1"/>
      <c r="B61" s="1"/>
      <c r="C61" s="1"/>
      <c r="D61" s="26"/>
      <c r="E61" s="2"/>
      <c r="F61" s="33"/>
      <c r="H61" s="96"/>
    </row>
    <row r="62" spans="1:8" s="3" customFormat="1" ht="17.45" customHeight="1" x14ac:dyDescent="0.2">
      <c r="A62" s="1"/>
      <c r="B62" s="1"/>
      <c r="C62" s="1"/>
      <c r="D62" s="26"/>
      <c r="E62" s="2"/>
      <c r="F62" s="33"/>
      <c r="H62" s="96"/>
    </row>
    <row r="63" spans="1:8" s="3" customFormat="1" ht="17.45" customHeight="1" x14ac:dyDescent="0.2">
      <c r="A63" s="1"/>
      <c r="B63" s="1"/>
      <c r="C63" s="1"/>
      <c r="D63" s="26"/>
      <c r="E63" s="2"/>
      <c r="F63" s="33"/>
      <c r="H63" s="96"/>
    </row>
    <row r="64" spans="1:8" s="3" customFormat="1" ht="17.45" customHeight="1" x14ac:dyDescent="0.2">
      <c r="A64" s="1"/>
      <c r="B64" s="1"/>
      <c r="C64" s="1"/>
      <c r="D64" s="26"/>
      <c r="E64" s="2"/>
      <c r="F64" s="33"/>
      <c r="H64" s="96"/>
    </row>
    <row r="65" spans="1:8" s="3" customFormat="1" ht="17.45" customHeight="1" x14ac:dyDescent="0.2">
      <c r="A65" s="1"/>
      <c r="B65" s="1"/>
      <c r="C65" s="1"/>
      <c r="D65" s="26"/>
      <c r="E65" s="2"/>
      <c r="F65" s="33"/>
      <c r="H65" s="96"/>
    </row>
    <row r="66" spans="1:8" s="3" customFormat="1" ht="17.45" customHeight="1" x14ac:dyDescent="0.2">
      <c r="A66" s="1"/>
      <c r="B66" s="1"/>
      <c r="C66" s="1"/>
      <c r="D66" s="26"/>
      <c r="E66" s="2"/>
      <c r="F66" s="33"/>
      <c r="H66" s="96"/>
    </row>
    <row r="67" spans="1:8" s="3" customFormat="1" ht="17.25" customHeight="1" x14ac:dyDescent="0.2">
      <c r="A67" s="1"/>
      <c r="B67" s="1"/>
      <c r="C67" s="1"/>
      <c r="D67" s="26"/>
      <c r="E67" s="2"/>
      <c r="F67" s="33"/>
      <c r="H67" s="96"/>
    </row>
    <row r="68" spans="1:8" s="3" customFormat="1" ht="17.25" customHeight="1" x14ac:dyDescent="0.2">
      <c r="A68" s="1"/>
      <c r="B68" s="1"/>
      <c r="C68" s="1"/>
      <c r="D68" s="26"/>
      <c r="E68" s="2"/>
      <c r="F68" s="33"/>
      <c r="H68" s="96"/>
    </row>
    <row r="69" spans="1:8" s="3" customFormat="1" ht="17.25" customHeight="1" x14ac:dyDescent="0.2">
      <c r="A69" s="1"/>
      <c r="B69" s="1"/>
      <c r="C69" s="1"/>
      <c r="D69" s="26"/>
      <c r="E69" s="2"/>
      <c r="F69" s="33"/>
      <c r="H69" s="96"/>
    </row>
    <row r="70" spans="1:8" s="3" customFormat="1" ht="17.45" customHeight="1" x14ac:dyDescent="0.2">
      <c r="A70" s="1"/>
      <c r="B70" s="1"/>
      <c r="C70" s="1"/>
      <c r="D70" s="26"/>
      <c r="E70" s="2"/>
      <c r="F70" s="33"/>
      <c r="H70" s="96"/>
    </row>
    <row r="71" spans="1:8" s="3" customFormat="1" ht="17.45" customHeight="1" x14ac:dyDescent="0.2">
      <c r="A71" s="1"/>
      <c r="B71" s="1"/>
      <c r="C71" s="1"/>
      <c r="D71" s="26"/>
      <c r="E71" s="2"/>
      <c r="F71" s="33"/>
      <c r="H71" s="96"/>
    </row>
    <row r="72" spans="1:8" s="3" customFormat="1" ht="17.45" customHeight="1" x14ac:dyDescent="0.2">
      <c r="A72" s="1"/>
      <c r="B72" s="1"/>
      <c r="C72" s="1"/>
      <c r="D72" s="26"/>
      <c r="E72" s="2"/>
      <c r="F72" s="33"/>
      <c r="H72" s="96"/>
    </row>
    <row r="73" spans="1:8" s="3" customFormat="1" ht="17.45" customHeight="1" x14ac:dyDescent="0.2">
      <c r="A73" s="1"/>
      <c r="B73" s="1"/>
      <c r="C73" s="1"/>
      <c r="D73" s="26"/>
      <c r="E73" s="2"/>
      <c r="F73" s="33"/>
      <c r="H73" s="96"/>
    </row>
    <row r="74" spans="1:8" s="3" customFormat="1" ht="17.45" customHeight="1" x14ac:dyDescent="0.2">
      <c r="A74" s="1"/>
      <c r="B74" s="1"/>
      <c r="C74" s="1"/>
      <c r="D74" s="26"/>
      <c r="E74" s="2"/>
      <c r="F74" s="33"/>
      <c r="H74" s="96"/>
    </row>
    <row r="75" spans="1:8" s="3" customFormat="1" ht="17.45" customHeight="1" x14ac:dyDescent="0.2">
      <c r="A75" s="1"/>
      <c r="B75" s="1"/>
      <c r="C75" s="1"/>
      <c r="D75" s="26"/>
      <c r="E75" s="2"/>
      <c r="F75" s="33"/>
      <c r="H75" s="96"/>
    </row>
    <row r="76" spans="1:8" s="3" customFormat="1" ht="17.45" customHeight="1" x14ac:dyDescent="0.2">
      <c r="A76" s="1"/>
      <c r="B76" s="1"/>
      <c r="C76" s="1"/>
      <c r="D76" s="26"/>
      <c r="E76" s="2"/>
      <c r="F76" s="33"/>
      <c r="H76" s="96"/>
    </row>
    <row r="77" spans="1:8" s="3" customFormat="1" ht="17.45" customHeight="1" x14ac:dyDescent="0.2">
      <c r="A77" s="1"/>
      <c r="B77" s="1"/>
      <c r="C77" s="1"/>
      <c r="D77" s="26"/>
      <c r="E77" s="2"/>
      <c r="F77" s="33"/>
      <c r="H77" s="96"/>
    </row>
    <row r="78" spans="1:8" s="3" customFormat="1" ht="17.45" customHeight="1" x14ac:dyDescent="0.2">
      <c r="A78" s="1"/>
      <c r="B78" s="1"/>
      <c r="C78" s="1"/>
      <c r="D78" s="26"/>
      <c r="E78" s="2"/>
      <c r="F78" s="33"/>
      <c r="H78" s="96"/>
    </row>
    <row r="79" spans="1:8" s="3" customFormat="1" ht="17.45" customHeight="1" x14ac:dyDescent="0.2">
      <c r="A79" s="1"/>
      <c r="B79" s="1"/>
      <c r="C79" s="1"/>
      <c r="D79" s="26"/>
      <c r="E79" s="2"/>
      <c r="F79" s="33"/>
      <c r="H79" s="96"/>
    </row>
    <row r="80" spans="1:8" s="3" customFormat="1" ht="17.45" customHeight="1" x14ac:dyDescent="0.2">
      <c r="A80" s="1"/>
      <c r="B80" s="1"/>
      <c r="C80" s="1"/>
      <c r="D80" s="26"/>
      <c r="E80" s="2"/>
      <c r="F80" s="33"/>
      <c r="H80" s="96"/>
    </row>
    <row r="81" spans="1:10" s="3" customFormat="1" ht="17.45" customHeight="1" x14ac:dyDescent="0.2">
      <c r="A81" s="1"/>
      <c r="B81" s="1"/>
      <c r="C81" s="1"/>
      <c r="D81" s="26"/>
      <c r="E81" s="2"/>
      <c r="F81" s="33"/>
      <c r="H81" s="96"/>
    </row>
    <row r="82" spans="1:10" s="3" customFormat="1" ht="17.45" customHeight="1" x14ac:dyDescent="0.2">
      <c r="A82" s="1"/>
      <c r="B82" s="1"/>
      <c r="C82" s="1"/>
      <c r="D82" s="26"/>
      <c r="E82" s="2"/>
      <c r="F82" s="33"/>
      <c r="H82" s="96"/>
    </row>
    <row r="83" spans="1:10" s="3" customFormat="1" ht="17.45" customHeight="1" x14ac:dyDescent="0.2">
      <c r="A83" s="1"/>
      <c r="B83" s="1"/>
      <c r="C83" s="1"/>
      <c r="D83" s="26"/>
      <c r="E83" s="2"/>
      <c r="F83" s="33"/>
      <c r="H83" s="96"/>
    </row>
    <row r="84" spans="1:10" s="3" customFormat="1" ht="17.45" customHeight="1" x14ac:dyDescent="0.2">
      <c r="A84" s="1"/>
      <c r="B84" s="1"/>
      <c r="C84" s="1"/>
      <c r="D84" s="26"/>
      <c r="E84" s="2"/>
      <c r="F84" s="33"/>
      <c r="H84" s="96"/>
    </row>
    <row r="85" spans="1:10" s="3" customFormat="1" ht="17.45" customHeight="1" x14ac:dyDescent="0.2">
      <c r="A85" s="1"/>
      <c r="B85" s="1"/>
      <c r="C85" s="1"/>
      <c r="D85" s="26"/>
      <c r="E85" s="2"/>
      <c r="F85" s="33"/>
      <c r="H85" s="96"/>
    </row>
    <row r="86" spans="1:10" s="3" customFormat="1" ht="17.45" customHeight="1" x14ac:dyDescent="0.2">
      <c r="A86" s="1"/>
      <c r="B86" s="1"/>
      <c r="C86" s="1"/>
      <c r="D86" s="26"/>
      <c r="E86" s="2"/>
      <c r="F86" s="33"/>
      <c r="H86" s="96"/>
    </row>
    <row r="87" spans="1:10" s="3" customFormat="1" ht="17.45" customHeight="1" x14ac:dyDescent="0.2">
      <c r="A87" s="1"/>
      <c r="B87" s="1"/>
      <c r="C87" s="1"/>
      <c r="D87" s="26"/>
      <c r="E87" s="2"/>
      <c r="F87" s="33"/>
      <c r="H87" s="96"/>
      <c r="J87" s="4"/>
    </row>
    <row r="88" spans="1:10" s="4" customFormat="1" ht="20.45" customHeight="1" x14ac:dyDescent="0.2">
      <c r="A88" s="1"/>
      <c r="B88" s="1"/>
      <c r="C88" s="1"/>
      <c r="D88" s="26"/>
      <c r="E88" s="2"/>
      <c r="F88" s="33"/>
      <c r="H88" s="83"/>
      <c r="J88"/>
    </row>
  </sheetData>
  <mergeCells count="8">
    <mergeCell ref="A43:I43"/>
    <mergeCell ref="A44:I44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C12C-AD23-4987-A241-31A889FF716D}">
  <dimension ref="A1:Z78"/>
  <sheetViews>
    <sheetView workbookViewId="0">
      <selection sqref="A1:XFD1048576"/>
    </sheetView>
  </sheetViews>
  <sheetFormatPr defaultColWidth="12" defaultRowHeight="12.75" x14ac:dyDescent="0.2"/>
  <cols>
    <col min="1" max="1" width="35.83203125" style="1" bestFit="1" customWidth="1"/>
    <col min="2" max="2" width="79.33203125" style="1" customWidth="1"/>
    <col min="3" max="3" width="15.83203125" style="1" bestFit="1" customWidth="1"/>
    <col min="4" max="4" width="12.5" style="26" customWidth="1"/>
    <col min="5" max="5" width="19.5" style="2" customWidth="1"/>
    <col min="6" max="6" width="12.33203125" style="33" bestFit="1" customWidth="1"/>
    <col min="7" max="7" width="18.6640625" bestFit="1" customWidth="1"/>
    <col min="8" max="8" width="18.1640625" style="82" customWidth="1"/>
    <col min="9" max="9" width="21.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83"/>
    </row>
    <row r="7" spans="1:26" s="4" customFormat="1" ht="17.649999999999999" customHeight="1" x14ac:dyDescent="0.2">
      <c r="A7" s="131" t="s">
        <v>200</v>
      </c>
      <c r="B7" s="131"/>
      <c r="C7" s="131"/>
      <c r="D7" s="131"/>
      <c r="E7" s="131"/>
      <c r="F7" s="29"/>
      <c r="H7" s="83"/>
    </row>
    <row r="8" spans="1:26" s="4" customFormat="1" ht="6.95" customHeight="1" x14ac:dyDescent="0.2">
      <c r="A8" s="81"/>
      <c r="B8" s="81"/>
      <c r="C8" s="81"/>
      <c r="D8" s="29"/>
      <c r="E8" s="81"/>
      <c r="F8" s="29"/>
      <c r="H8" s="83"/>
    </row>
    <row r="9" spans="1:26" s="4" customFormat="1" ht="42" customHeight="1" x14ac:dyDescent="0.2">
      <c r="A9" s="13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29.45" customHeight="1" x14ac:dyDescent="0.2">
      <c r="A10" s="99" t="s">
        <v>88</v>
      </c>
      <c r="B10" s="100" t="s">
        <v>201</v>
      </c>
      <c r="C10" s="99" t="s">
        <v>202</v>
      </c>
      <c r="D10" s="101">
        <v>45383</v>
      </c>
      <c r="E10" s="102">
        <v>26527.8</v>
      </c>
      <c r="F10" s="103">
        <v>45420</v>
      </c>
      <c r="G10" s="102">
        <v>26527.8</v>
      </c>
      <c r="H10" s="89" t="s">
        <v>136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31.5" x14ac:dyDescent="0.2">
      <c r="A11" s="99" t="s">
        <v>203</v>
      </c>
      <c r="B11" s="100" t="s">
        <v>204</v>
      </c>
      <c r="C11" s="99" t="s">
        <v>205</v>
      </c>
      <c r="D11" s="101">
        <v>45358</v>
      </c>
      <c r="E11" s="102">
        <v>358176</v>
      </c>
      <c r="F11" s="103">
        <v>45421</v>
      </c>
      <c r="G11" s="102">
        <v>358176</v>
      </c>
      <c r="H11" s="89" t="s">
        <v>136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47.25" x14ac:dyDescent="0.2">
      <c r="A12" s="99" t="s">
        <v>20</v>
      </c>
      <c r="B12" s="100" t="s">
        <v>206</v>
      </c>
      <c r="C12" s="99" t="s">
        <v>207</v>
      </c>
      <c r="D12" s="101">
        <v>45383</v>
      </c>
      <c r="E12" s="102">
        <v>95833.33</v>
      </c>
      <c r="F12" s="103">
        <v>45421</v>
      </c>
      <c r="G12" s="102">
        <v>95833.33</v>
      </c>
      <c r="H12" s="89" t="s">
        <v>136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31.5" x14ac:dyDescent="0.2">
      <c r="A13" s="99" t="s">
        <v>208</v>
      </c>
      <c r="B13" s="100" t="s">
        <v>209</v>
      </c>
      <c r="C13" s="99" t="s">
        <v>210</v>
      </c>
      <c r="D13" s="101">
        <v>45364</v>
      </c>
      <c r="E13" s="102">
        <v>44639.4</v>
      </c>
      <c r="F13" s="103">
        <v>45425</v>
      </c>
      <c r="G13" s="102">
        <v>44639.4</v>
      </c>
      <c r="H13" s="89" t="s">
        <v>136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47.25" x14ac:dyDescent="0.2">
      <c r="A14" s="99" t="s">
        <v>211</v>
      </c>
      <c r="B14" s="100" t="s">
        <v>212</v>
      </c>
      <c r="C14" s="99" t="s">
        <v>213</v>
      </c>
      <c r="D14" s="101">
        <v>45281</v>
      </c>
      <c r="E14" s="102">
        <v>34141.410000000003</v>
      </c>
      <c r="F14" s="103">
        <v>45429</v>
      </c>
      <c r="G14" s="102">
        <v>34141.410000000003</v>
      </c>
      <c r="H14" s="89" t="s">
        <v>136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47.25" x14ac:dyDescent="0.2">
      <c r="A15" s="99" t="s">
        <v>22</v>
      </c>
      <c r="B15" s="100" t="s">
        <v>214</v>
      </c>
      <c r="C15" s="99" t="s">
        <v>215</v>
      </c>
      <c r="D15" s="101">
        <v>45399</v>
      </c>
      <c r="E15" s="102">
        <v>1740000</v>
      </c>
      <c r="F15" s="103">
        <v>45429</v>
      </c>
      <c r="G15" s="102">
        <v>1740000</v>
      </c>
      <c r="H15" s="89" t="s">
        <v>136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47.25" x14ac:dyDescent="0.2">
      <c r="A16" s="99" t="s">
        <v>216</v>
      </c>
      <c r="B16" s="100" t="s">
        <v>217</v>
      </c>
      <c r="C16" s="99" t="s">
        <v>218</v>
      </c>
      <c r="D16" s="101">
        <v>45291</v>
      </c>
      <c r="E16" s="102">
        <v>177000</v>
      </c>
      <c r="F16" s="103">
        <v>45433</v>
      </c>
      <c r="G16" s="102">
        <v>177000</v>
      </c>
      <c r="H16" s="89" t="s">
        <v>136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31.5" x14ac:dyDescent="0.2">
      <c r="A17" s="99" t="s">
        <v>28</v>
      </c>
      <c r="B17" s="100" t="s">
        <v>219</v>
      </c>
      <c r="C17" s="99" t="s">
        <v>220</v>
      </c>
      <c r="D17" s="101">
        <v>45387</v>
      </c>
      <c r="E17" s="102">
        <v>177000</v>
      </c>
      <c r="F17" s="103">
        <v>45433</v>
      </c>
      <c r="G17" s="102">
        <v>177000</v>
      </c>
      <c r="H17" s="89" t="s">
        <v>136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31.5" x14ac:dyDescent="0.2">
      <c r="A18" s="99" t="s">
        <v>221</v>
      </c>
      <c r="B18" s="100" t="s">
        <v>222</v>
      </c>
      <c r="C18" s="99" t="s">
        <v>223</v>
      </c>
      <c r="D18" s="101">
        <v>45356</v>
      </c>
      <c r="E18" s="102">
        <v>5133</v>
      </c>
      <c r="F18" s="103">
        <v>45433</v>
      </c>
      <c r="G18" s="102">
        <v>5133</v>
      </c>
      <c r="H18" s="89" t="s">
        <v>136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47.25" x14ac:dyDescent="0.2">
      <c r="A19" s="99" t="s">
        <v>31</v>
      </c>
      <c r="B19" s="100" t="s">
        <v>224</v>
      </c>
      <c r="C19" s="99" t="s">
        <v>225</v>
      </c>
      <c r="D19" s="101">
        <v>45371</v>
      </c>
      <c r="E19" s="102">
        <v>172500</v>
      </c>
      <c r="F19" s="103">
        <v>45433</v>
      </c>
      <c r="G19" s="102">
        <v>172500</v>
      </c>
      <c r="H19" s="89" t="s">
        <v>136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31.5" x14ac:dyDescent="0.2">
      <c r="A20" s="99" t="s">
        <v>160</v>
      </c>
      <c r="B20" s="100" t="s">
        <v>226</v>
      </c>
      <c r="C20" s="99" t="s">
        <v>227</v>
      </c>
      <c r="D20" s="101">
        <v>45390</v>
      </c>
      <c r="E20" s="102">
        <v>11210</v>
      </c>
      <c r="F20" s="103">
        <v>45435</v>
      </c>
      <c r="G20" s="102">
        <v>11210</v>
      </c>
      <c r="H20" s="89" t="s">
        <v>136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31.15" customHeight="1" x14ac:dyDescent="0.2">
      <c r="A21" s="99" t="s">
        <v>88</v>
      </c>
      <c r="B21" s="100" t="s">
        <v>228</v>
      </c>
      <c r="C21" s="99" t="s">
        <v>229</v>
      </c>
      <c r="D21" s="101">
        <v>45352</v>
      </c>
      <c r="E21" s="102">
        <v>26527.8</v>
      </c>
      <c r="F21" s="103">
        <v>45436</v>
      </c>
      <c r="G21" s="102">
        <v>26527.8</v>
      </c>
      <c r="H21" s="89" t="s">
        <v>136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31.5" x14ac:dyDescent="0.2">
      <c r="A22" s="99" t="s">
        <v>26</v>
      </c>
      <c r="B22" s="100" t="s">
        <v>230</v>
      </c>
      <c r="C22" s="99" t="s">
        <v>231</v>
      </c>
      <c r="D22" s="101">
        <v>45402</v>
      </c>
      <c r="E22" s="102">
        <v>297124</v>
      </c>
      <c r="F22" s="103">
        <v>45436</v>
      </c>
      <c r="G22" s="102">
        <v>297124</v>
      </c>
      <c r="H22" s="89" t="s">
        <v>136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31.5" x14ac:dyDescent="0.2">
      <c r="A23" s="99" t="s">
        <v>232</v>
      </c>
      <c r="B23" s="100" t="s">
        <v>233</v>
      </c>
      <c r="C23" s="99" t="s">
        <v>205</v>
      </c>
      <c r="D23" s="101">
        <v>45400</v>
      </c>
      <c r="E23" s="102">
        <v>239540</v>
      </c>
      <c r="F23" s="103">
        <v>45441</v>
      </c>
      <c r="G23" s="102">
        <v>239540</v>
      </c>
      <c r="H23" s="89" t="s">
        <v>136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47.25" x14ac:dyDescent="0.2">
      <c r="A24" s="99" t="s">
        <v>234</v>
      </c>
      <c r="B24" s="100" t="s">
        <v>235</v>
      </c>
      <c r="C24" s="99" t="s">
        <v>236</v>
      </c>
      <c r="D24" s="101">
        <v>45370</v>
      </c>
      <c r="E24" s="102">
        <v>146320</v>
      </c>
      <c r="F24" s="103">
        <v>45443</v>
      </c>
      <c r="G24" s="102">
        <v>146320</v>
      </c>
      <c r="H24" s="89" t="s">
        <v>136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63" x14ac:dyDescent="0.2">
      <c r="A25" s="99" t="s">
        <v>237</v>
      </c>
      <c r="B25" s="100" t="s">
        <v>238</v>
      </c>
      <c r="C25" s="99" t="s">
        <v>239</v>
      </c>
      <c r="D25" s="101">
        <v>45393</v>
      </c>
      <c r="E25" s="102">
        <v>147500</v>
      </c>
      <c r="F25" s="103">
        <v>45443</v>
      </c>
      <c r="G25" s="102">
        <v>147500</v>
      </c>
      <c r="H25" s="89" t="s">
        <v>136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18.75" x14ac:dyDescent="0.2">
      <c r="A26" s="22"/>
      <c r="B26" s="22" t="s">
        <v>5</v>
      </c>
      <c r="C26" s="22"/>
      <c r="D26" s="27"/>
      <c r="E26" s="23">
        <f>SUM(E10:E25)</f>
        <v>3699172.7399999998</v>
      </c>
      <c r="F26" s="35"/>
      <c r="G26" s="23">
        <f>SUM(G10:G25)</f>
        <v>3699172.7399999998</v>
      </c>
      <c r="H26" s="95"/>
      <c r="I26" s="23"/>
    </row>
    <row r="27" spans="1:26" s="3" customFormat="1" ht="16.5" x14ac:dyDescent="0.2">
      <c r="A27" s="1"/>
      <c r="B27" s="1"/>
      <c r="C27" s="1"/>
      <c r="D27" s="26"/>
      <c r="E27" s="2"/>
      <c r="F27" s="33"/>
      <c r="H27" s="96"/>
    </row>
    <row r="28" spans="1:26" s="3" customFormat="1" ht="16.5" x14ac:dyDescent="0.2">
      <c r="A28" s="1"/>
      <c r="B28" s="1"/>
      <c r="C28" s="1"/>
      <c r="D28" s="26"/>
      <c r="E28" s="2"/>
      <c r="F28" s="33"/>
      <c r="H28" s="96"/>
    </row>
    <row r="29" spans="1:26" s="3" customFormat="1" ht="16.5" x14ac:dyDescent="0.2">
      <c r="A29" s="1"/>
      <c r="B29" s="1"/>
      <c r="C29" s="1"/>
      <c r="D29" s="26"/>
      <c r="E29" s="2"/>
      <c r="F29" s="33"/>
      <c r="H29" s="96"/>
    </row>
    <row r="30" spans="1:26" s="3" customFormat="1" ht="16.5" x14ac:dyDescent="0.2">
      <c r="A30" s="1"/>
      <c r="B30" s="1"/>
      <c r="C30" s="1"/>
      <c r="D30" s="26"/>
      <c r="E30" s="2"/>
      <c r="F30" s="33"/>
      <c r="H30" s="96"/>
    </row>
    <row r="31" spans="1:26" s="3" customFormat="1" ht="16.5" x14ac:dyDescent="0.2">
      <c r="A31" s="1"/>
      <c r="B31" s="1"/>
      <c r="C31" s="1"/>
      <c r="D31" s="26"/>
      <c r="E31" s="2"/>
      <c r="F31" s="33"/>
      <c r="H31" s="96"/>
    </row>
    <row r="32" spans="1:26" s="3" customFormat="1" ht="16.5" x14ac:dyDescent="0.2">
      <c r="A32" s="1"/>
      <c r="B32" s="1"/>
      <c r="C32" s="1"/>
      <c r="D32" s="26"/>
      <c r="E32" s="2"/>
      <c r="F32" s="33"/>
      <c r="H32" s="96"/>
    </row>
    <row r="33" spans="1:10" s="3" customFormat="1" ht="16.5" x14ac:dyDescent="0.25">
      <c r="A33" s="128" t="s">
        <v>4</v>
      </c>
      <c r="B33" s="128"/>
      <c r="C33" s="128"/>
      <c r="D33" s="128"/>
      <c r="E33" s="128"/>
      <c r="F33" s="128"/>
      <c r="G33" s="128"/>
      <c r="H33" s="128"/>
      <c r="I33" s="128"/>
    </row>
    <row r="34" spans="1:10" s="3" customFormat="1" ht="16.5" x14ac:dyDescent="0.25">
      <c r="A34" s="129" t="s">
        <v>198</v>
      </c>
      <c r="B34" s="129"/>
      <c r="C34" s="129"/>
      <c r="D34" s="129"/>
      <c r="E34" s="129"/>
      <c r="F34" s="129"/>
      <c r="G34" s="129"/>
      <c r="H34" s="129"/>
      <c r="I34" s="129"/>
    </row>
    <row r="35" spans="1:10" s="8" customFormat="1" ht="16.5" x14ac:dyDescent="0.25">
      <c r="A35" s="80"/>
      <c r="B35" s="80"/>
      <c r="C35" s="80"/>
      <c r="D35" s="28"/>
      <c r="E35" s="80"/>
      <c r="F35" s="28"/>
      <c r="G35" s="3"/>
      <c r="H35" s="96"/>
      <c r="I35" s="3"/>
      <c r="J35" s="3"/>
    </row>
    <row r="36" spans="1:10" s="8" customFormat="1" ht="16.5" x14ac:dyDescent="0.25">
      <c r="A36" s="80"/>
      <c r="B36" s="80"/>
      <c r="C36" s="80"/>
      <c r="D36" s="28"/>
      <c r="E36" s="80"/>
      <c r="F36" s="28"/>
      <c r="G36" s="3"/>
      <c r="H36" s="96"/>
      <c r="I36" s="3"/>
      <c r="J36" s="3"/>
    </row>
    <row r="37" spans="1:10" s="8" customFormat="1" ht="16.5" x14ac:dyDescent="0.25">
      <c r="A37"/>
      <c r="B37" s="5"/>
      <c r="C37" s="6"/>
      <c r="D37" s="31"/>
      <c r="E37"/>
      <c r="F37" s="36"/>
      <c r="G37" s="3"/>
      <c r="H37" s="96"/>
      <c r="I37" s="3"/>
      <c r="J37" s="3"/>
    </row>
    <row r="38" spans="1:10" s="8" customFormat="1" ht="16.5" x14ac:dyDescent="0.25">
      <c r="A38"/>
      <c r="B38" s="3"/>
      <c r="C38" s="6"/>
      <c r="D38" s="31"/>
      <c r="E38"/>
      <c r="F38" s="36"/>
      <c r="G38" s="3"/>
      <c r="H38" s="96"/>
      <c r="I38" s="3"/>
      <c r="J38" s="3"/>
    </row>
    <row r="39" spans="1:10" s="3" customFormat="1" ht="16.5" x14ac:dyDescent="0.25">
      <c r="A39" s="7" t="s">
        <v>16</v>
      </c>
      <c r="C39" s="7"/>
      <c r="D39" s="32"/>
      <c r="F39" s="37"/>
      <c r="H39" s="11" t="s">
        <v>17</v>
      </c>
    </row>
    <row r="40" spans="1:10" s="3" customFormat="1" ht="16.5" x14ac:dyDescent="0.25">
      <c r="A40" s="5" t="s">
        <v>199</v>
      </c>
      <c r="C40" s="5"/>
      <c r="D40" s="32"/>
      <c r="F40" s="38"/>
      <c r="H40" s="12" t="s">
        <v>18</v>
      </c>
    </row>
    <row r="41" spans="1:10" s="3" customFormat="1" ht="17.45" customHeight="1" x14ac:dyDescent="0.2">
      <c r="A41" s="1"/>
      <c r="B41" s="1"/>
      <c r="C41" s="1"/>
      <c r="D41" s="26"/>
      <c r="E41" s="2"/>
      <c r="F41" s="33"/>
      <c r="H41" s="96"/>
    </row>
    <row r="42" spans="1:10" s="3" customFormat="1" ht="17.45" customHeight="1" x14ac:dyDescent="0.2">
      <c r="A42" s="1"/>
      <c r="B42" s="1"/>
      <c r="C42" s="1"/>
      <c r="D42" s="26"/>
      <c r="E42" s="2"/>
      <c r="F42" s="33"/>
      <c r="H42" s="96"/>
    </row>
    <row r="43" spans="1:10" s="3" customFormat="1" ht="17.45" customHeight="1" x14ac:dyDescent="0.2">
      <c r="A43" s="1"/>
      <c r="B43" s="1"/>
      <c r="C43" s="1"/>
      <c r="D43" s="26"/>
      <c r="E43" s="2"/>
      <c r="F43" s="33"/>
      <c r="H43" s="96"/>
    </row>
    <row r="44" spans="1:10" s="3" customFormat="1" ht="17.45" customHeight="1" x14ac:dyDescent="0.2">
      <c r="A44" s="1"/>
      <c r="B44" s="1"/>
      <c r="C44" s="1"/>
      <c r="D44" s="26"/>
      <c r="E44" s="2"/>
      <c r="F44" s="33"/>
      <c r="H44" s="96"/>
    </row>
    <row r="45" spans="1:10" s="3" customFormat="1" ht="17.45" customHeight="1" x14ac:dyDescent="0.2">
      <c r="A45" s="1"/>
      <c r="B45" s="1"/>
      <c r="C45" s="1"/>
      <c r="D45" s="26"/>
      <c r="E45" s="2"/>
      <c r="F45" s="33"/>
      <c r="H45" s="96"/>
    </row>
    <row r="46" spans="1:10" s="3" customFormat="1" ht="17.45" customHeight="1" x14ac:dyDescent="0.2">
      <c r="A46" s="1"/>
      <c r="B46" s="1"/>
      <c r="C46" s="1"/>
      <c r="D46" s="26"/>
      <c r="E46" s="2"/>
      <c r="F46" s="33"/>
      <c r="H46" s="96"/>
    </row>
    <row r="47" spans="1:10" s="3" customFormat="1" ht="17.45" customHeight="1" x14ac:dyDescent="0.2">
      <c r="A47" s="1"/>
      <c r="B47" s="1"/>
      <c r="C47" s="1"/>
      <c r="D47" s="26"/>
      <c r="E47" s="2"/>
      <c r="F47" s="33"/>
      <c r="H47" s="96"/>
    </row>
    <row r="48" spans="1:10" s="3" customFormat="1" ht="17.45" customHeight="1" x14ac:dyDescent="0.2">
      <c r="A48" s="1"/>
      <c r="B48" s="1"/>
      <c r="C48" s="1"/>
      <c r="D48" s="26"/>
      <c r="E48" s="2"/>
      <c r="F48" s="33"/>
      <c r="H48" s="96"/>
    </row>
    <row r="49" spans="1:8" s="3" customFormat="1" ht="17.45" customHeight="1" x14ac:dyDescent="0.2">
      <c r="A49" s="1"/>
      <c r="B49" s="1"/>
      <c r="C49" s="1"/>
      <c r="D49" s="26"/>
      <c r="E49" s="2"/>
      <c r="F49" s="33"/>
      <c r="H49" s="96"/>
    </row>
    <row r="50" spans="1:8" s="3" customFormat="1" ht="17.45" customHeight="1" x14ac:dyDescent="0.2">
      <c r="A50" s="1"/>
      <c r="B50" s="1"/>
      <c r="C50" s="1"/>
      <c r="D50" s="26"/>
      <c r="E50" s="2"/>
      <c r="F50" s="33"/>
      <c r="H50" s="96"/>
    </row>
    <row r="51" spans="1:8" s="3" customFormat="1" ht="17.45" customHeight="1" x14ac:dyDescent="0.2">
      <c r="A51" s="1"/>
      <c r="B51" s="1"/>
      <c r="C51" s="1"/>
      <c r="D51" s="26"/>
      <c r="E51" s="2"/>
      <c r="F51" s="33"/>
      <c r="H51" s="96"/>
    </row>
    <row r="52" spans="1:8" s="3" customFormat="1" ht="17.45" customHeight="1" x14ac:dyDescent="0.2">
      <c r="A52" s="1"/>
      <c r="B52" s="1"/>
      <c r="C52" s="1"/>
      <c r="D52" s="26"/>
      <c r="E52" s="2"/>
      <c r="F52" s="33"/>
      <c r="H52" s="96"/>
    </row>
    <row r="53" spans="1:8" s="3" customFormat="1" ht="17.45" customHeight="1" x14ac:dyDescent="0.2">
      <c r="A53" s="1"/>
      <c r="B53" s="1"/>
      <c r="C53" s="1"/>
      <c r="D53" s="26"/>
      <c r="E53" s="2"/>
      <c r="F53" s="33"/>
      <c r="H53" s="96"/>
    </row>
    <row r="54" spans="1:8" s="3" customFormat="1" ht="17.45" customHeight="1" x14ac:dyDescent="0.2">
      <c r="A54" s="1"/>
      <c r="B54" s="1"/>
      <c r="C54" s="1"/>
      <c r="D54" s="26"/>
      <c r="E54" s="2"/>
      <c r="F54" s="33"/>
      <c r="H54" s="96"/>
    </row>
    <row r="55" spans="1:8" s="3" customFormat="1" ht="17.45" customHeight="1" x14ac:dyDescent="0.2">
      <c r="A55" s="1"/>
      <c r="B55" s="1"/>
      <c r="C55" s="1"/>
      <c r="D55" s="26"/>
      <c r="E55" s="2"/>
      <c r="F55" s="33"/>
      <c r="H55" s="96"/>
    </row>
    <row r="56" spans="1:8" s="3" customFormat="1" ht="17.45" customHeight="1" x14ac:dyDescent="0.2">
      <c r="A56" s="1"/>
      <c r="B56" s="1"/>
      <c r="C56" s="1"/>
      <c r="D56" s="26"/>
      <c r="E56" s="2"/>
      <c r="F56" s="33"/>
      <c r="H56" s="96"/>
    </row>
    <row r="57" spans="1:8" s="3" customFormat="1" ht="17.25" customHeight="1" x14ac:dyDescent="0.2">
      <c r="A57" s="1"/>
      <c r="B57" s="1"/>
      <c r="C57" s="1"/>
      <c r="D57" s="26"/>
      <c r="E57" s="2"/>
      <c r="F57" s="33"/>
      <c r="H57" s="96"/>
    </row>
    <row r="58" spans="1:8" s="3" customFormat="1" ht="17.25" customHeight="1" x14ac:dyDescent="0.2">
      <c r="A58" s="1"/>
      <c r="B58" s="1"/>
      <c r="C58" s="1"/>
      <c r="D58" s="26"/>
      <c r="E58" s="2"/>
      <c r="F58" s="33"/>
      <c r="H58" s="96"/>
    </row>
    <row r="59" spans="1:8" s="3" customFormat="1" ht="17.25" customHeight="1" x14ac:dyDescent="0.2">
      <c r="A59" s="1"/>
      <c r="B59" s="1"/>
      <c r="C59" s="1"/>
      <c r="D59" s="26"/>
      <c r="E59" s="2"/>
      <c r="F59" s="33"/>
      <c r="H59" s="96"/>
    </row>
    <row r="60" spans="1:8" s="3" customFormat="1" ht="17.45" customHeight="1" x14ac:dyDescent="0.2">
      <c r="A60" s="1"/>
      <c r="B60" s="1"/>
      <c r="C60" s="1"/>
      <c r="D60" s="26"/>
      <c r="E60" s="2"/>
      <c r="F60" s="33"/>
      <c r="H60" s="96"/>
    </row>
    <row r="61" spans="1:8" s="3" customFormat="1" ht="17.45" customHeight="1" x14ac:dyDescent="0.2">
      <c r="A61" s="1"/>
      <c r="B61" s="1"/>
      <c r="C61" s="1"/>
      <c r="D61" s="26"/>
      <c r="E61" s="2"/>
      <c r="F61" s="33"/>
      <c r="H61" s="96"/>
    </row>
    <row r="62" spans="1:8" s="3" customFormat="1" ht="17.45" customHeight="1" x14ac:dyDescent="0.2">
      <c r="A62" s="1"/>
      <c r="B62" s="1"/>
      <c r="C62" s="1"/>
      <c r="D62" s="26"/>
      <c r="E62" s="2"/>
      <c r="F62" s="33"/>
      <c r="H62" s="96"/>
    </row>
    <row r="63" spans="1:8" s="3" customFormat="1" ht="17.45" customHeight="1" x14ac:dyDescent="0.2">
      <c r="A63" s="1"/>
      <c r="B63" s="1"/>
      <c r="C63" s="1"/>
      <c r="D63" s="26"/>
      <c r="E63" s="2"/>
      <c r="F63" s="33"/>
      <c r="H63" s="96"/>
    </row>
    <row r="64" spans="1:8" s="3" customFormat="1" ht="17.45" customHeight="1" x14ac:dyDescent="0.2">
      <c r="A64" s="1"/>
      <c r="B64" s="1"/>
      <c r="C64" s="1"/>
      <c r="D64" s="26"/>
      <c r="E64" s="2"/>
      <c r="F64" s="33"/>
      <c r="H64" s="96"/>
    </row>
    <row r="65" spans="1:10" s="3" customFormat="1" ht="17.45" customHeight="1" x14ac:dyDescent="0.2">
      <c r="A65" s="1"/>
      <c r="B65" s="1"/>
      <c r="C65" s="1"/>
      <c r="D65" s="26"/>
      <c r="E65" s="2"/>
      <c r="F65" s="33"/>
      <c r="H65" s="96"/>
    </row>
    <row r="66" spans="1:10" s="3" customFormat="1" ht="17.45" customHeight="1" x14ac:dyDescent="0.2">
      <c r="A66" s="1"/>
      <c r="B66" s="1"/>
      <c r="C66" s="1"/>
      <c r="D66" s="26"/>
      <c r="E66" s="2"/>
      <c r="F66" s="33"/>
      <c r="H66" s="96"/>
    </row>
    <row r="67" spans="1:10" s="3" customFormat="1" ht="17.45" customHeight="1" x14ac:dyDescent="0.2">
      <c r="A67" s="1"/>
      <c r="B67" s="1"/>
      <c r="C67" s="1"/>
      <c r="D67" s="26"/>
      <c r="E67" s="2"/>
      <c r="F67" s="33"/>
      <c r="H67" s="96"/>
    </row>
    <row r="68" spans="1:10" s="3" customFormat="1" ht="17.45" customHeight="1" x14ac:dyDescent="0.2">
      <c r="A68" s="1"/>
      <c r="B68" s="1"/>
      <c r="C68" s="1"/>
      <c r="D68" s="26"/>
      <c r="E68" s="2"/>
      <c r="F68" s="33"/>
      <c r="H68" s="96"/>
    </row>
    <row r="69" spans="1:10" s="3" customFormat="1" ht="17.45" customHeight="1" x14ac:dyDescent="0.2">
      <c r="A69" s="1"/>
      <c r="B69" s="1"/>
      <c r="C69" s="1"/>
      <c r="D69" s="26"/>
      <c r="E69" s="2"/>
      <c r="F69" s="33"/>
      <c r="H69" s="96"/>
    </row>
    <row r="70" spans="1:10" s="3" customFormat="1" ht="17.45" customHeight="1" x14ac:dyDescent="0.2">
      <c r="A70" s="1"/>
      <c r="B70" s="1"/>
      <c r="C70" s="1"/>
      <c r="D70" s="26"/>
      <c r="E70" s="2"/>
      <c r="F70" s="33"/>
      <c r="H70" s="96"/>
    </row>
    <row r="71" spans="1:10" s="3" customFormat="1" ht="17.45" customHeight="1" x14ac:dyDescent="0.2">
      <c r="A71" s="1"/>
      <c r="B71" s="1"/>
      <c r="C71" s="1"/>
      <c r="D71" s="26"/>
      <c r="E71" s="2"/>
      <c r="F71" s="33"/>
      <c r="H71" s="96"/>
    </row>
    <row r="72" spans="1:10" s="3" customFormat="1" ht="17.45" customHeight="1" x14ac:dyDescent="0.2">
      <c r="A72" s="1"/>
      <c r="B72" s="1"/>
      <c r="C72" s="1"/>
      <c r="D72" s="26"/>
      <c r="E72" s="2"/>
      <c r="F72" s="33"/>
      <c r="H72" s="96"/>
    </row>
    <row r="73" spans="1:10" s="3" customFormat="1" ht="17.45" customHeight="1" x14ac:dyDescent="0.2">
      <c r="A73" s="1"/>
      <c r="B73" s="1"/>
      <c r="C73" s="1"/>
      <c r="D73" s="26"/>
      <c r="E73" s="2"/>
      <c r="F73" s="33"/>
      <c r="H73" s="96"/>
    </row>
    <row r="74" spans="1:10" s="3" customFormat="1" ht="17.45" customHeight="1" x14ac:dyDescent="0.2">
      <c r="A74" s="1"/>
      <c r="B74" s="1"/>
      <c r="C74" s="1"/>
      <c r="D74" s="26"/>
      <c r="E74" s="2"/>
      <c r="F74" s="33"/>
      <c r="H74" s="96"/>
    </row>
    <row r="75" spans="1:10" s="3" customFormat="1" ht="17.45" customHeight="1" x14ac:dyDescent="0.2">
      <c r="A75" s="1"/>
      <c r="B75" s="1"/>
      <c r="C75" s="1"/>
      <c r="D75" s="26"/>
      <c r="E75" s="2"/>
      <c r="F75" s="33"/>
      <c r="H75" s="96"/>
    </row>
    <row r="76" spans="1:10" s="3" customFormat="1" ht="17.45" customHeight="1" x14ac:dyDescent="0.2">
      <c r="A76" s="1"/>
      <c r="B76" s="1"/>
      <c r="C76" s="1"/>
      <c r="D76" s="26"/>
      <c r="E76" s="2"/>
      <c r="F76" s="33"/>
      <c r="H76" s="96"/>
    </row>
    <row r="77" spans="1:10" s="3" customFormat="1" ht="17.45" customHeight="1" x14ac:dyDescent="0.2">
      <c r="A77" s="1"/>
      <c r="B77" s="1"/>
      <c r="C77" s="1"/>
      <c r="D77" s="26"/>
      <c r="E77" s="2"/>
      <c r="F77" s="33"/>
      <c r="H77" s="96"/>
      <c r="J77" s="4"/>
    </row>
    <row r="78" spans="1:10" s="4" customFormat="1" ht="20.45" customHeight="1" x14ac:dyDescent="0.2">
      <c r="A78" s="1"/>
      <c r="B78" s="1"/>
      <c r="C78" s="1"/>
      <c r="D78" s="26"/>
      <c r="E78" s="2"/>
      <c r="F78" s="33"/>
      <c r="H78" s="83"/>
      <c r="J78"/>
    </row>
  </sheetData>
  <mergeCells count="8">
    <mergeCell ref="A33:I33"/>
    <mergeCell ref="A34:I34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4B7A-A7F0-4927-9C1C-8A566E662FF6}">
  <dimension ref="A1:Z84"/>
  <sheetViews>
    <sheetView workbookViewId="0">
      <selection sqref="A1:XFD1048576"/>
    </sheetView>
  </sheetViews>
  <sheetFormatPr defaultColWidth="12" defaultRowHeight="12.75" x14ac:dyDescent="0.2"/>
  <cols>
    <col min="1" max="1" width="35.83203125" style="1" bestFit="1" customWidth="1"/>
    <col min="2" max="2" width="79.33203125" style="1" customWidth="1"/>
    <col min="3" max="3" width="15.83203125" style="1" bestFit="1" customWidth="1"/>
    <col min="4" max="4" width="12.5" style="26" customWidth="1"/>
    <col min="5" max="5" width="19.5" style="2" customWidth="1"/>
    <col min="6" max="6" width="12.33203125" style="33" bestFit="1" customWidth="1"/>
    <col min="7" max="7" width="18.6640625" bestFit="1" customWidth="1"/>
    <col min="8" max="8" width="18.1640625" style="82" customWidth="1"/>
    <col min="9" max="9" width="21.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83"/>
    </row>
    <row r="7" spans="1:26" s="4" customFormat="1" ht="17.649999999999999" customHeight="1" x14ac:dyDescent="0.2">
      <c r="A7" s="131" t="s">
        <v>240</v>
      </c>
      <c r="B7" s="131"/>
      <c r="C7" s="131"/>
      <c r="D7" s="131"/>
      <c r="E7" s="131"/>
      <c r="F7" s="29"/>
      <c r="H7" s="83"/>
    </row>
    <row r="8" spans="1:26" s="4" customFormat="1" ht="6.95" customHeight="1" x14ac:dyDescent="0.2">
      <c r="A8" s="98"/>
      <c r="B8" s="98"/>
      <c r="C8" s="98"/>
      <c r="D8" s="29"/>
      <c r="E8" s="98"/>
      <c r="F8" s="29"/>
      <c r="H8" s="83"/>
    </row>
    <row r="9" spans="1:26" s="4" customFormat="1" ht="42" customHeight="1" x14ac:dyDescent="0.2">
      <c r="A9" s="13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29.45" customHeight="1" x14ac:dyDescent="0.2">
      <c r="A10" s="106" t="s">
        <v>241</v>
      </c>
      <c r="B10" s="107" t="s">
        <v>242</v>
      </c>
      <c r="C10" s="108" t="s">
        <v>243</v>
      </c>
      <c r="D10" s="109">
        <v>45409</v>
      </c>
      <c r="E10" s="110">
        <v>90571.83</v>
      </c>
      <c r="F10" s="111">
        <v>45448</v>
      </c>
      <c r="G10" s="110">
        <v>90571.83</v>
      </c>
      <c r="H10" s="89" t="s">
        <v>136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29.45" customHeight="1" x14ac:dyDescent="0.2">
      <c r="A11" s="106" t="s">
        <v>241</v>
      </c>
      <c r="B11" s="107" t="s">
        <v>244</v>
      </c>
      <c r="C11" s="108" t="s">
        <v>245</v>
      </c>
      <c r="D11" s="109">
        <v>45409</v>
      </c>
      <c r="E11" s="110">
        <v>62795.51</v>
      </c>
      <c r="F11" s="111">
        <v>45448</v>
      </c>
      <c r="G11" s="110">
        <v>62795.51</v>
      </c>
      <c r="H11" s="89" t="s">
        <v>136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29.45" customHeight="1" x14ac:dyDescent="0.2">
      <c r="A12" s="106" t="s">
        <v>246</v>
      </c>
      <c r="B12" s="107" t="s">
        <v>247</v>
      </c>
      <c r="C12" s="108" t="s">
        <v>248</v>
      </c>
      <c r="D12" s="109">
        <v>45385</v>
      </c>
      <c r="E12" s="110">
        <v>256052.73</v>
      </c>
      <c r="F12" s="111">
        <v>45448</v>
      </c>
      <c r="G12" s="110">
        <v>256052.73</v>
      </c>
      <c r="H12" s="89" t="s">
        <v>136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29.45" customHeight="1" x14ac:dyDescent="0.2">
      <c r="A13" s="106" t="s">
        <v>246</v>
      </c>
      <c r="B13" s="107" t="s">
        <v>249</v>
      </c>
      <c r="C13" s="108" t="s">
        <v>250</v>
      </c>
      <c r="D13" s="109">
        <v>45385</v>
      </c>
      <c r="E13" s="110">
        <v>333453.56</v>
      </c>
      <c r="F13" s="111">
        <v>45448</v>
      </c>
      <c r="G13" s="110">
        <v>333453.56</v>
      </c>
      <c r="H13" s="89" t="s">
        <v>136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29.45" customHeight="1" x14ac:dyDescent="0.2">
      <c r="A14" s="106" t="s">
        <v>20</v>
      </c>
      <c r="B14" s="107" t="s">
        <v>251</v>
      </c>
      <c r="C14" s="108" t="s">
        <v>252</v>
      </c>
      <c r="D14" s="109">
        <v>45047</v>
      </c>
      <c r="E14" s="110">
        <v>95833.33</v>
      </c>
      <c r="F14" s="111">
        <v>45448</v>
      </c>
      <c r="G14" s="110">
        <v>95833.33</v>
      </c>
      <c r="H14" s="89" t="s">
        <v>136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29.45" customHeight="1" x14ac:dyDescent="0.2">
      <c r="A15" s="106" t="s">
        <v>253</v>
      </c>
      <c r="B15" s="107" t="s">
        <v>254</v>
      </c>
      <c r="C15" s="108" t="s">
        <v>205</v>
      </c>
      <c r="D15" s="109">
        <v>45435</v>
      </c>
      <c r="E15" s="110">
        <v>1384140</v>
      </c>
      <c r="F15" s="111">
        <v>45456</v>
      </c>
      <c r="G15" s="110">
        <v>1384140</v>
      </c>
      <c r="H15" s="89" t="s">
        <v>136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29.45" customHeight="1" x14ac:dyDescent="0.2">
      <c r="A16" s="106" t="s">
        <v>32</v>
      </c>
      <c r="B16" s="107" t="s">
        <v>255</v>
      </c>
      <c r="C16" s="108" t="s">
        <v>256</v>
      </c>
      <c r="D16" s="109">
        <v>45352</v>
      </c>
      <c r="E16" s="110">
        <v>133906.4</v>
      </c>
      <c r="F16" s="111">
        <v>45456</v>
      </c>
      <c r="G16" s="110">
        <v>133906.4</v>
      </c>
      <c r="H16" s="89" t="s">
        <v>136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29.45" customHeight="1" x14ac:dyDescent="0.2">
      <c r="A17" s="106" t="s">
        <v>33</v>
      </c>
      <c r="B17" s="107" t="s">
        <v>257</v>
      </c>
      <c r="C17" s="108" t="s">
        <v>258</v>
      </c>
      <c r="D17" s="109">
        <v>45398</v>
      </c>
      <c r="E17" s="110">
        <v>215473.55</v>
      </c>
      <c r="F17" s="111">
        <v>45456</v>
      </c>
      <c r="G17" s="110">
        <v>215473.55</v>
      </c>
      <c r="H17" s="89" t="s">
        <v>136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29.45" customHeight="1" x14ac:dyDescent="0.2">
      <c r="A18" s="106" t="s">
        <v>259</v>
      </c>
      <c r="B18" s="107" t="s">
        <v>260</v>
      </c>
      <c r="C18" s="108" t="s">
        <v>205</v>
      </c>
      <c r="D18" s="109">
        <v>45434</v>
      </c>
      <c r="E18" s="110">
        <v>558800</v>
      </c>
      <c r="F18" s="111">
        <v>45457</v>
      </c>
      <c r="G18" s="110">
        <v>558800</v>
      </c>
      <c r="H18" s="89" t="s">
        <v>136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29.45" customHeight="1" x14ac:dyDescent="0.2">
      <c r="A19" s="106" t="s">
        <v>261</v>
      </c>
      <c r="B19" s="107" t="s">
        <v>262</v>
      </c>
      <c r="C19" s="108" t="s">
        <v>263</v>
      </c>
      <c r="D19" s="109">
        <v>45324</v>
      </c>
      <c r="E19" s="110">
        <v>35000</v>
      </c>
      <c r="F19" s="111">
        <v>45462</v>
      </c>
      <c r="G19" s="110">
        <v>35000</v>
      </c>
      <c r="H19" s="89" t="s">
        <v>136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29.45" customHeight="1" x14ac:dyDescent="0.2">
      <c r="A20" s="106" t="s">
        <v>28</v>
      </c>
      <c r="B20" s="107" t="s">
        <v>264</v>
      </c>
      <c r="C20" s="108" t="s">
        <v>265</v>
      </c>
      <c r="D20" s="109">
        <v>45418</v>
      </c>
      <c r="E20" s="110">
        <v>177000</v>
      </c>
      <c r="F20" s="111">
        <v>45462</v>
      </c>
      <c r="G20" s="110">
        <v>177000</v>
      </c>
      <c r="H20" s="89" t="s">
        <v>136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29.45" customHeight="1" x14ac:dyDescent="0.2">
      <c r="A21" s="106" t="s">
        <v>266</v>
      </c>
      <c r="B21" s="107" t="s">
        <v>267</v>
      </c>
      <c r="C21" s="108" t="s">
        <v>268</v>
      </c>
      <c r="D21" s="109">
        <v>45358</v>
      </c>
      <c r="E21" s="110">
        <v>118000</v>
      </c>
      <c r="F21" s="111">
        <v>45463</v>
      </c>
      <c r="G21" s="110">
        <v>118000</v>
      </c>
      <c r="H21" s="89" t="s">
        <v>136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29.45" customHeight="1" x14ac:dyDescent="0.2">
      <c r="A22" s="106" t="s">
        <v>269</v>
      </c>
      <c r="B22" s="107" t="s">
        <v>270</v>
      </c>
      <c r="C22" s="108" t="s">
        <v>271</v>
      </c>
      <c r="D22" s="109">
        <v>45404</v>
      </c>
      <c r="E22" s="110">
        <v>211338</v>
      </c>
      <c r="F22" s="111">
        <v>45463</v>
      </c>
      <c r="G22" s="110">
        <v>211338</v>
      </c>
      <c r="H22" s="89" t="s">
        <v>136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29.45" customHeight="1" x14ac:dyDescent="0.2">
      <c r="A23" s="106" t="s">
        <v>32</v>
      </c>
      <c r="B23" s="107" t="s">
        <v>272</v>
      </c>
      <c r="C23" s="108" t="s">
        <v>188</v>
      </c>
      <c r="D23" s="109">
        <v>45372</v>
      </c>
      <c r="E23" s="110">
        <v>88603.48</v>
      </c>
      <c r="F23" s="111">
        <v>45463</v>
      </c>
      <c r="G23" s="110">
        <v>88603.48</v>
      </c>
      <c r="H23" s="89" t="s">
        <v>136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29.45" customHeight="1" x14ac:dyDescent="0.2">
      <c r="A24" s="106" t="s">
        <v>273</v>
      </c>
      <c r="B24" s="107" t="s">
        <v>274</v>
      </c>
      <c r="C24" s="108" t="s">
        <v>275</v>
      </c>
      <c r="D24" s="109">
        <v>45391</v>
      </c>
      <c r="E24" s="110">
        <v>182192</v>
      </c>
      <c r="F24" s="111">
        <v>45464</v>
      </c>
      <c r="G24" s="110">
        <v>182192</v>
      </c>
      <c r="H24" s="89" t="s">
        <v>136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29.45" customHeight="1" x14ac:dyDescent="0.2">
      <c r="A25" s="106" t="s">
        <v>26</v>
      </c>
      <c r="B25" s="107" t="s">
        <v>276</v>
      </c>
      <c r="C25" s="108" t="s">
        <v>277</v>
      </c>
      <c r="D25" s="109">
        <v>45421</v>
      </c>
      <c r="E25" s="110">
        <v>269836.5</v>
      </c>
      <c r="F25" s="111">
        <v>45464</v>
      </c>
      <c r="G25" s="110">
        <v>269836.5</v>
      </c>
      <c r="H25" s="89" t="s">
        <v>136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29.45" customHeight="1" x14ac:dyDescent="0.2">
      <c r="A26" s="106" t="s">
        <v>278</v>
      </c>
      <c r="B26" s="107" t="s">
        <v>279</v>
      </c>
      <c r="C26" s="108" t="s">
        <v>280</v>
      </c>
      <c r="D26" s="109">
        <v>45413</v>
      </c>
      <c r="E26" s="110">
        <v>133386</v>
      </c>
      <c r="F26" s="111">
        <v>45467</v>
      </c>
      <c r="G26" s="110">
        <v>133386</v>
      </c>
      <c r="H26" s="89" t="s">
        <v>136</v>
      </c>
      <c r="I26" s="25" t="s">
        <v>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" customFormat="1" ht="29.45" customHeight="1" x14ac:dyDescent="0.2">
      <c r="A27" s="106" t="s">
        <v>237</v>
      </c>
      <c r="B27" s="107" t="s">
        <v>281</v>
      </c>
      <c r="C27" s="108" t="s">
        <v>282</v>
      </c>
      <c r="D27" s="109">
        <v>45406</v>
      </c>
      <c r="E27" s="110">
        <v>233640</v>
      </c>
      <c r="F27" s="111">
        <v>45468</v>
      </c>
      <c r="G27" s="110">
        <v>233640</v>
      </c>
      <c r="H27" s="89" t="s">
        <v>136</v>
      </c>
      <c r="I27" s="25" t="s">
        <v>13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" customFormat="1" ht="29.45" customHeight="1" x14ac:dyDescent="0.2">
      <c r="A28" s="106" t="s">
        <v>241</v>
      </c>
      <c r="B28" s="107" t="s">
        <v>283</v>
      </c>
      <c r="C28" s="108" t="s">
        <v>284</v>
      </c>
      <c r="D28" s="109">
        <v>45439</v>
      </c>
      <c r="E28" s="110">
        <v>62800.33</v>
      </c>
      <c r="F28" s="111">
        <v>45469</v>
      </c>
      <c r="G28" s="110">
        <v>62800.33</v>
      </c>
      <c r="H28" s="89" t="s">
        <v>136</v>
      </c>
      <c r="I28" s="25" t="s">
        <v>13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" customFormat="1" ht="29.45" customHeight="1" x14ac:dyDescent="0.2">
      <c r="A29" s="106" t="s">
        <v>241</v>
      </c>
      <c r="B29" s="107" t="s">
        <v>285</v>
      </c>
      <c r="C29" s="108" t="s">
        <v>286</v>
      </c>
      <c r="D29" s="109">
        <v>45439</v>
      </c>
      <c r="E29" s="110">
        <v>115501.5</v>
      </c>
      <c r="F29" s="111">
        <v>45469</v>
      </c>
      <c r="G29" s="110">
        <v>115501.5</v>
      </c>
      <c r="H29" s="89" t="s">
        <v>136</v>
      </c>
      <c r="I29" s="25" t="s">
        <v>13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3" customFormat="1" ht="29.45" customHeight="1" x14ac:dyDescent="0.2">
      <c r="A30" s="106" t="s">
        <v>20</v>
      </c>
      <c r="B30" s="107" t="s">
        <v>287</v>
      </c>
      <c r="C30" s="108" t="s">
        <v>288</v>
      </c>
      <c r="D30" s="109">
        <v>45447</v>
      </c>
      <c r="E30" s="110">
        <v>95833.33</v>
      </c>
      <c r="F30" s="111">
        <v>45469</v>
      </c>
      <c r="G30" s="110">
        <v>95833.33</v>
      </c>
      <c r="H30" s="89" t="s">
        <v>136</v>
      </c>
      <c r="I30" s="25" t="s">
        <v>13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3" customFormat="1" ht="29.45" customHeight="1" x14ac:dyDescent="0.2">
      <c r="A31" s="106" t="s">
        <v>289</v>
      </c>
      <c r="B31" s="107" t="s">
        <v>290</v>
      </c>
      <c r="C31" s="108" t="s">
        <v>149</v>
      </c>
      <c r="D31" s="109">
        <v>45420</v>
      </c>
      <c r="E31" s="110">
        <v>30069.39</v>
      </c>
      <c r="F31" s="111">
        <v>45470</v>
      </c>
      <c r="G31" s="110">
        <v>30069.39</v>
      </c>
      <c r="H31" s="89" t="s">
        <v>136</v>
      </c>
      <c r="I31" s="25" t="s">
        <v>13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3" customFormat="1" ht="18.75" x14ac:dyDescent="0.2">
      <c r="A32" s="22"/>
      <c r="B32" s="22" t="s">
        <v>5</v>
      </c>
      <c r="C32" s="22"/>
      <c r="D32" s="27"/>
      <c r="E32" s="23">
        <f>SUM(E10:E31)</f>
        <v>4884227.4399999995</v>
      </c>
      <c r="F32" s="35"/>
      <c r="G32" s="23">
        <f>SUM(G10:G31)</f>
        <v>4884227.4399999995</v>
      </c>
      <c r="H32" s="95"/>
      <c r="I32" s="23"/>
    </row>
    <row r="33" spans="1:10" s="3" customFormat="1" ht="16.5" x14ac:dyDescent="0.2">
      <c r="A33" s="1"/>
      <c r="B33" s="1"/>
      <c r="C33" s="1"/>
      <c r="D33" s="26"/>
      <c r="E33" s="2"/>
      <c r="F33" s="33"/>
      <c r="H33" s="96"/>
    </row>
    <row r="34" spans="1:10" s="3" customFormat="1" ht="16.5" x14ac:dyDescent="0.2">
      <c r="A34" s="1"/>
      <c r="B34" s="1"/>
      <c r="C34" s="1"/>
      <c r="D34" s="26"/>
      <c r="E34" s="2"/>
      <c r="F34" s="33"/>
      <c r="H34" s="96"/>
    </row>
    <row r="35" spans="1:10" s="3" customFormat="1" ht="16.5" x14ac:dyDescent="0.2">
      <c r="A35" s="1"/>
      <c r="B35" s="1"/>
      <c r="C35" s="1"/>
      <c r="D35" s="26"/>
      <c r="E35" s="2"/>
      <c r="F35" s="33"/>
      <c r="H35" s="96"/>
    </row>
    <row r="36" spans="1:10" s="3" customFormat="1" ht="16.5" x14ac:dyDescent="0.2">
      <c r="A36" s="1"/>
      <c r="B36" s="1"/>
      <c r="C36" s="1"/>
      <c r="D36" s="26"/>
      <c r="E36" s="2"/>
      <c r="F36" s="33"/>
      <c r="H36" s="96"/>
    </row>
    <row r="37" spans="1:10" s="3" customFormat="1" ht="16.5" x14ac:dyDescent="0.2">
      <c r="A37" s="1"/>
      <c r="B37" s="1"/>
      <c r="C37" s="1"/>
      <c r="D37" s="26"/>
      <c r="E37" s="2"/>
      <c r="F37" s="33"/>
      <c r="H37" s="96"/>
    </row>
    <row r="38" spans="1:10" s="3" customFormat="1" ht="16.5" x14ac:dyDescent="0.2">
      <c r="A38" s="1"/>
      <c r="B38" s="1"/>
      <c r="C38" s="1"/>
      <c r="D38" s="26"/>
      <c r="E38" s="2"/>
      <c r="F38" s="33"/>
      <c r="H38" s="96"/>
    </row>
    <row r="39" spans="1:10" s="3" customFormat="1" ht="16.5" x14ac:dyDescent="0.25">
      <c r="A39" s="128" t="s">
        <v>4</v>
      </c>
      <c r="B39" s="128"/>
      <c r="C39" s="128"/>
      <c r="D39" s="128"/>
      <c r="E39" s="128"/>
      <c r="F39" s="128"/>
      <c r="G39" s="128"/>
      <c r="H39" s="128"/>
      <c r="I39" s="128"/>
    </row>
    <row r="40" spans="1:10" s="3" customFormat="1" ht="16.5" x14ac:dyDescent="0.25">
      <c r="A40" s="129" t="s">
        <v>198</v>
      </c>
      <c r="B40" s="129"/>
      <c r="C40" s="129"/>
      <c r="D40" s="129"/>
      <c r="E40" s="129"/>
      <c r="F40" s="129"/>
      <c r="G40" s="129"/>
      <c r="H40" s="129"/>
      <c r="I40" s="129"/>
    </row>
    <row r="41" spans="1:10" s="8" customFormat="1" ht="16.5" x14ac:dyDescent="0.25">
      <c r="A41" s="97"/>
      <c r="B41" s="97"/>
      <c r="C41" s="97"/>
      <c r="D41" s="28"/>
      <c r="E41" s="97"/>
      <c r="F41" s="28"/>
      <c r="G41" s="3"/>
      <c r="H41" s="96"/>
      <c r="I41" s="3"/>
      <c r="J41" s="3"/>
    </row>
    <row r="42" spans="1:10" s="8" customFormat="1" ht="16.5" x14ac:dyDescent="0.25">
      <c r="A42" s="97"/>
      <c r="B42" s="97"/>
      <c r="C42" s="97"/>
      <c r="D42" s="28"/>
      <c r="E42" s="97"/>
      <c r="F42" s="28"/>
      <c r="G42" s="3"/>
      <c r="H42" s="96"/>
      <c r="I42" s="3"/>
      <c r="J42" s="3"/>
    </row>
    <row r="43" spans="1:10" s="8" customFormat="1" ht="16.5" x14ac:dyDescent="0.25">
      <c r="A43"/>
      <c r="B43" s="5"/>
      <c r="C43" s="6"/>
      <c r="D43" s="31"/>
      <c r="E43"/>
      <c r="F43" s="36"/>
      <c r="G43" s="3"/>
      <c r="H43" s="96"/>
      <c r="I43" s="3"/>
      <c r="J43" s="3"/>
    </row>
    <row r="44" spans="1:10" s="8" customFormat="1" ht="16.5" x14ac:dyDescent="0.25">
      <c r="A44"/>
      <c r="B44" s="3"/>
      <c r="C44" s="6"/>
      <c r="D44" s="31"/>
      <c r="E44"/>
      <c r="F44" s="36"/>
      <c r="G44" s="3"/>
      <c r="H44" s="96"/>
      <c r="I44" s="3"/>
      <c r="J44" s="3"/>
    </row>
    <row r="45" spans="1:10" s="3" customFormat="1" ht="16.5" x14ac:dyDescent="0.25">
      <c r="A45" s="7" t="s">
        <v>16</v>
      </c>
      <c r="C45" s="7"/>
      <c r="D45" s="32"/>
      <c r="F45" s="37"/>
      <c r="H45" s="11" t="s">
        <v>17</v>
      </c>
    </row>
    <row r="46" spans="1:10" s="3" customFormat="1" ht="16.5" x14ac:dyDescent="0.25">
      <c r="A46" s="5" t="s">
        <v>199</v>
      </c>
      <c r="C46" s="5"/>
      <c r="D46" s="32"/>
      <c r="F46" s="38"/>
      <c r="H46" s="12" t="s">
        <v>18</v>
      </c>
    </row>
    <row r="47" spans="1:10" s="3" customFormat="1" ht="17.45" customHeight="1" x14ac:dyDescent="0.2">
      <c r="A47" s="1"/>
      <c r="B47" s="1"/>
      <c r="C47" s="1"/>
      <c r="D47" s="26"/>
      <c r="E47" s="2"/>
      <c r="F47" s="33"/>
      <c r="H47" s="96"/>
    </row>
    <row r="48" spans="1:10" s="3" customFormat="1" ht="17.45" customHeight="1" x14ac:dyDescent="0.2">
      <c r="A48" s="1"/>
      <c r="B48" s="1"/>
      <c r="C48" s="1"/>
      <c r="D48" s="26"/>
      <c r="E48" s="2"/>
      <c r="F48" s="33"/>
      <c r="H48" s="96"/>
    </row>
    <row r="49" spans="1:8" s="3" customFormat="1" ht="17.45" customHeight="1" x14ac:dyDescent="0.2">
      <c r="A49" s="1"/>
      <c r="B49" s="1"/>
      <c r="C49" s="1"/>
      <c r="D49" s="26"/>
      <c r="E49" s="2"/>
      <c r="F49" s="33"/>
      <c r="H49" s="96"/>
    </row>
    <row r="50" spans="1:8" s="3" customFormat="1" ht="17.45" customHeight="1" x14ac:dyDescent="0.2">
      <c r="A50" s="1"/>
      <c r="B50" s="1"/>
      <c r="C50" s="1"/>
      <c r="D50" s="26"/>
      <c r="E50" s="2"/>
      <c r="F50" s="33"/>
      <c r="H50" s="96"/>
    </row>
    <row r="51" spans="1:8" s="3" customFormat="1" ht="17.45" customHeight="1" x14ac:dyDescent="0.2">
      <c r="A51" s="1"/>
      <c r="B51" s="1"/>
      <c r="C51" s="1"/>
      <c r="D51" s="26"/>
      <c r="E51" s="2"/>
      <c r="F51" s="33"/>
      <c r="H51" s="96"/>
    </row>
    <row r="52" spans="1:8" s="3" customFormat="1" ht="17.45" customHeight="1" x14ac:dyDescent="0.2">
      <c r="A52" s="1"/>
      <c r="B52" s="1"/>
      <c r="C52" s="1"/>
      <c r="D52" s="26"/>
      <c r="E52" s="2"/>
      <c r="F52" s="33"/>
      <c r="H52" s="96"/>
    </row>
    <row r="53" spans="1:8" s="3" customFormat="1" ht="17.45" customHeight="1" x14ac:dyDescent="0.2">
      <c r="A53" s="1"/>
      <c r="B53" s="1"/>
      <c r="C53" s="1"/>
      <c r="D53" s="26"/>
      <c r="E53" s="2"/>
      <c r="F53" s="33"/>
      <c r="H53" s="96"/>
    </row>
    <row r="54" spans="1:8" s="3" customFormat="1" ht="17.45" customHeight="1" x14ac:dyDescent="0.2">
      <c r="A54" s="1"/>
      <c r="B54" s="1"/>
      <c r="C54" s="1"/>
      <c r="D54" s="26"/>
      <c r="E54" s="2"/>
      <c r="F54" s="33"/>
      <c r="H54" s="96"/>
    </row>
    <row r="55" spans="1:8" s="3" customFormat="1" ht="17.45" customHeight="1" x14ac:dyDescent="0.2">
      <c r="A55" s="1"/>
      <c r="B55" s="1"/>
      <c r="C55" s="1"/>
      <c r="D55" s="26"/>
      <c r="E55" s="2"/>
      <c r="F55" s="33"/>
      <c r="H55" s="96"/>
    </row>
    <row r="56" spans="1:8" s="3" customFormat="1" ht="17.45" customHeight="1" x14ac:dyDescent="0.2">
      <c r="A56" s="1"/>
      <c r="B56" s="1"/>
      <c r="C56" s="1"/>
      <c r="D56" s="26"/>
      <c r="E56" s="2"/>
      <c r="F56" s="33"/>
      <c r="H56" s="96"/>
    </row>
    <row r="57" spans="1:8" s="3" customFormat="1" ht="17.45" customHeight="1" x14ac:dyDescent="0.2">
      <c r="A57" s="1"/>
      <c r="B57" s="1"/>
      <c r="C57" s="1"/>
      <c r="D57" s="26"/>
      <c r="E57" s="2"/>
      <c r="F57" s="33"/>
      <c r="H57" s="96"/>
    </row>
    <row r="58" spans="1:8" s="3" customFormat="1" ht="17.45" customHeight="1" x14ac:dyDescent="0.2">
      <c r="A58" s="1"/>
      <c r="B58" s="1"/>
      <c r="C58" s="1"/>
      <c r="D58" s="26"/>
      <c r="E58" s="2"/>
      <c r="F58" s="33"/>
      <c r="H58" s="96"/>
    </row>
    <row r="59" spans="1:8" s="3" customFormat="1" ht="17.45" customHeight="1" x14ac:dyDescent="0.2">
      <c r="A59" s="1"/>
      <c r="B59" s="1"/>
      <c r="C59" s="1"/>
      <c r="D59" s="26"/>
      <c r="E59" s="2"/>
      <c r="F59" s="33"/>
      <c r="H59" s="96"/>
    </row>
    <row r="60" spans="1:8" s="3" customFormat="1" ht="17.45" customHeight="1" x14ac:dyDescent="0.2">
      <c r="A60" s="1"/>
      <c r="B60" s="1"/>
      <c r="C60" s="1"/>
      <c r="D60" s="26"/>
      <c r="E60" s="2"/>
      <c r="F60" s="33"/>
      <c r="H60" s="96"/>
    </row>
    <row r="61" spans="1:8" s="3" customFormat="1" ht="17.45" customHeight="1" x14ac:dyDescent="0.2">
      <c r="A61" s="1"/>
      <c r="B61" s="1"/>
      <c r="C61" s="1"/>
      <c r="D61" s="26"/>
      <c r="E61" s="2"/>
      <c r="F61" s="33"/>
      <c r="H61" s="96"/>
    </row>
    <row r="62" spans="1:8" s="3" customFormat="1" ht="17.45" customHeight="1" x14ac:dyDescent="0.2">
      <c r="A62" s="1"/>
      <c r="B62" s="1"/>
      <c r="C62" s="1"/>
      <c r="D62" s="26"/>
      <c r="E62" s="2"/>
      <c r="F62" s="33"/>
      <c r="H62" s="96"/>
    </row>
    <row r="63" spans="1:8" s="3" customFormat="1" ht="17.25" customHeight="1" x14ac:dyDescent="0.2">
      <c r="A63" s="1"/>
      <c r="B63" s="1"/>
      <c r="C63" s="1"/>
      <c r="D63" s="26"/>
      <c r="E63" s="2"/>
      <c r="F63" s="33"/>
      <c r="H63" s="96"/>
    </row>
    <row r="64" spans="1:8" s="3" customFormat="1" ht="17.25" customHeight="1" x14ac:dyDescent="0.2">
      <c r="A64" s="1"/>
      <c r="B64" s="1"/>
      <c r="C64" s="1"/>
      <c r="D64" s="26"/>
      <c r="E64" s="2"/>
      <c r="F64" s="33"/>
      <c r="H64" s="96"/>
    </row>
    <row r="65" spans="1:8" s="3" customFormat="1" ht="17.25" customHeight="1" x14ac:dyDescent="0.2">
      <c r="A65" s="1"/>
      <c r="B65" s="1"/>
      <c r="C65" s="1"/>
      <c r="D65" s="26"/>
      <c r="E65" s="2"/>
      <c r="F65" s="33"/>
      <c r="H65" s="96"/>
    </row>
    <row r="66" spans="1:8" s="3" customFormat="1" ht="17.45" customHeight="1" x14ac:dyDescent="0.2">
      <c r="A66" s="1"/>
      <c r="B66" s="1"/>
      <c r="C66" s="1"/>
      <c r="D66" s="26"/>
      <c r="E66" s="2"/>
      <c r="F66" s="33"/>
      <c r="H66" s="96"/>
    </row>
    <row r="67" spans="1:8" s="3" customFormat="1" ht="17.45" customHeight="1" x14ac:dyDescent="0.2">
      <c r="A67" s="1"/>
      <c r="B67" s="1"/>
      <c r="C67" s="1"/>
      <c r="D67" s="26"/>
      <c r="E67" s="2"/>
      <c r="F67" s="33"/>
      <c r="H67" s="96"/>
    </row>
    <row r="68" spans="1:8" s="3" customFormat="1" ht="17.45" customHeight="1" x14ac:dyDescent="0.2">
      <c r="A68" s="1"/>
      <c r="B68" s="1"/>
      <c r="C68" s="1"/>
      <c r="D68" s="26"/>
      <c r="E68" s="2"/>
      <c r="F68" s="33"/>
      <c r="H68" s="96"/>
    </row>
    <row r="69" spans="1:8" s="3" customFormat="1" ht="17.45" customHeight="1" x14ac:dyDescent="0.2">
      <c r="A69" s="1"/>
      <c r="B69" s="1"/>
      <c r="C69" s="1"/>
      <c r="D69" s="26"/>
      <c r="E69" s="2"/>
      <c r="F69" s="33"/>
      <c r="H69" s="96"/>
    </row>
    <row r="70" spans="1:8" s="3" customFormat="1" ht="17.45" customHeight="1" x14ac:dyDescent="0.2">
      <c r="A70" s="1"/>
      <c r="B70" s="1"/>
      <c r="C70" s="1"/>
      <c r="D70" s="26"/>
      <c r="E70" s="2"/>
      <c r="F70" s="33"/>
      <c r="H70" s="96"/>
    </row>
    <row r="71" spans="1:8" s="3" customFormat="1" ht="17.45" customHeight="1" x14ac:dyDescent="0.2">
      <c r="A71" s="1"/>
      <c r="B71" s="1"/>
      <c r="C71" s="1"/>
      <c r="D71" s="26"/>
      <c r="E71" s="2"/>
      <c r="F71" s="33"/>
      <c r="H71" s="96"/>
    </row>
    <row r="72" spans="1:8" s="3" customFormat="1" ht="17.45" customHeight="1" x14ac:dyDescent="0.2">
      <c r="A72" s="1"/>
      <c r="B72" s="1"/>
      <c r="C72" s="1"/>
      <c r="D72" s="26"/>
      <c r="E72" s="2"/>
      <c r="F72" s="33"/>
      <c r="H72" s="96"/>
    </row>
    <row r="73" spans="1:8" s="3" customFormat="1" ht="17.45" customHeight="1" x14ac:dyDescent="0.2">
      <c r="A73" s="1"/>
      <c r="B73" s="1"/>
      <c r="C73" s="1"/>
      <c r="D73" s="26"/>
      <c r="E73" s="2"/>
      <c r="F73" s="33"/>
      <c r="H73" s="96"/>
    </row>
    <row r="74" spans="1:8" s="3" customFormat="1" ht="17.45" customHeight="1" x14ac:dyDescent="0.2">
      <c r="A74" s="1"/>
      <c r="B74" s="1"/>
      <c r="C74" s="1"/>
      <c r="D74" s="26"/>
      <c r="E74" s="2"/>
      <c r="F74" s="33"/>
      <c r="H74" s="96"/>
    </row>
    <row r="75" spans="1:8" s="3" customFormat="1" ht="17.45" customHeight="1" x14ac:dyDescent="0.2">
      <c r="A75" s="1"/>
      <c r="B75" s="1"/>
      <c r="C75" s="1"/>
      <c r="D75" s="26"/>
      <c r="E75" s="2"/>
      <c r="F75" s="33"/>
      <c r="H75" s="96"/>
    </row>
    <row r="76" spans="1:8" s="3" customFormat="1" ht="17.45" customHeight="1" x14ac:dyDescent="0.2">
      <c r="A76" s="1"/>
      <c r="B76" s="1"/>
      <c r="C76" s="1"/>
      <c r="D76" s="26"/>
      <c r="E76" s="2"/>
      <c r="F76" s="33"/>
      <c r="H76" s="96"/>
    </row>
    <row r="77" spans="1:8" s="3" customFormat="1" ht="17.45" customHeight="1" x14ac:dyDescent="0.2">
      <c r="A77" s="1"/>
      <c r="B77" s="1"/>
      <c r="C77" s="1"/>
      <c r="D77" s="26"/>
      <c r="E77" s="2"/>
      <c r="F77" s="33"/>
      <c r="H77" s="96"/>
    </row>
    <row r="78" spans="1:8" s="3" customFormat="1" ht="17.45" customHeight="1" x14ac:dyDescent="0.2">
      <c r="A78" s="1"/>
      <c r="B78" s="1"/>
      <c r="C78" s="1"/>
      <c r="D78" s="26"/>
      <c r="E78" s="2"/>
      <c r="F78" s="33"/>
      <c r="H78" s="96"/>
    </row>
    <row r="79" spans="1:8" s="3" customFormat="1" ht="17.45" customHeight="1" x14ac:dyDescent="0.2">
      <c r="A79" s="1"/>
      <c r="B79" s="1"/>
      <c r="C79" s="1"/>
      <c r="D79" s="26"/>
      <c r="E79" s="2"/>
      <c r="F79" s="33"/>
      <c r="H79" s="96"/>
    </row>
    <row r="80" spans="1:8" s="3" customFormat="1" ht="17.45" customHeight="1" x14ac:dyDescent="0.2">
      <c r="A80" s="1"/>
      <c r="B80" s="1"/>
      <c r="C80" s="1"/>
      <c r="D80" s="26"/>
      <c r="E80" s="2"/>
      <c r="F80" s="33"/>
      <c r="H80" s="96"/>
    </row>
    <row r="81" spans="1:10" s="3" customFormat="1" ht="17.45" customHeight="1" x14ac:dyDescent="0.2">
      <c r="A81" s="1"/>
      <c r="B81" s="1"/>
      <c r="C81" s="1"/>
      <c r="D81" s="26"/>
      <c r="E81" s="2"/>
      <c r="F81" s="33"/>
      <c r="H81" s="96"/>
    </row>
    <row r="82" spans="1:10" s="3" customFormat="1" ht="17.45" customHeight="1" x14ac:dyDescent="0.2">
      <c r="A82" s="1"/>
      <c r="B82" s="1"/>
      <c r="C82" s="1"/>
      <c r="D82" s="26"/>
      <c r="E82" s="2"/>
      <c r="F82" s="33"/>
      <c r="H82" s="96"/>
    </row>
    <row r="83" spans="1:10" s="3" customFormat="1" ht="17.45" customHeight="1" x14ac:dyDescent="0.2">
      <c r="A83" s="1"/>
      <c r="B83" s="1"/>
      <c r="C83" s="1"/>
      <c r="D83" s="26"/>
      <c r="E83" s="2"/>
      <c r="F83" s="33"/>
      <c r="H83" s="96"/>
      <c r="J83" s="4"/>
    </row>
    <row r="84" spans="1:10" s="4" customFormat="1" ht="20.45" customHeight="1" x14ac:dyDescent="0.2">
      <c r="A84" s="1"/>
      <c r="B84" s="1"/>
      <c r="C84" s="1"/>
      <c r="D84" s="26"/>
      <c r="E84" s="2"/>
      <c r="F84" s="33"/>
      <c r="H84" s="83"/>
      <c r="J84"/>
    </row>
  </sheetData>
  <mergeCells count="8">
    <mergeCell ref="A39:I39"/>
    <mergeCell ref="A40:I40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BB06-79AC-4A3E-A2B9-2E68E6D39CE4}">
  <dimension ref="A1:Z84"/>
  <sheetViews>
    <sheetView topLeftCell="A40" workbookViewId="0">
      <selection activeCell="A4" sqref="A4:I4"/>
    </sheetView>
  </sheetViews>
  <sheetFormatPr defaultColWidth="12" defaultRowHeight="12.75" x14ac:dyDescent="0.2"/>
  <cols>
    <col min="1" max="1" width="35.83203125" style="1" bestFit="1" customWidth="1"/>
    <col min="2" max="2" width="79.33203125" style="1" customWidth="1"/>
    <col min="3" max="3" width="15.83203125" style="1" bestFit="1" customWidth="1"/>
    <col min="4" max="4" width="12.5" style="26" customWidth="1"/>
    <col min="5" max="5" width="19.5" style="2" customWidth="1"/>
    <col min="6" max="6" width="12.33203125" style="33" bestFit="1" customWidth="1"/>
    <col min="7" max="7" width="18.6640625" bestFit="1" customWidth="1"/>
    <col min="8" max="8" width="18.1640625" style="82" customWidth="1"/>
    <col min="9" max="9" width="21.5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83"/>
    </row>
    <row r="7" spans="1:26" s="4" customFormat="1" ht="17.649999999999999" customHeight="1" x14ac:dyDescent="0.2">
      <c r="A7" s="131" t="s">
        <v>432</v>
      </c>
      <c r="B7" s="131"/>
      <c r="C7" s="131"/>
      <c r="D7" s="131"/>
      <c r="E7" s="131"/>
      <c r="F7" s="29"/>
      <c r="H7" s="83"/>
    </row>
    <row r="8" spans="1:26" s="4" customFormat="1" ht="6.95" customHeight="1" x14ac:dyDescent="0.2">
      <c r="A8" s="105"/>
      <c r="B8" s="105"/>
      <c r="C8" s="105"/>
      <c r="D8" s="29"/>
      <c r="E8" s="105"/>
      <c r="F8" s="29"/>
      <c r="H8" s="83"/>
    </row>
    <row r="9" spans="1:26" s="4" customFormat="1" ht="42" customHeight="1" x14ac:dyDescent="0.2">
      <c r="A9" s="13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29.45" customHeight="1" x14ac:dyDescent="0.2">
      <c r="A10" s="106" t="s">
        <v>241</v>
      </c>
      <c r="B10" s="107" t="s">
        <v>242</v>
      </c>
      <c r="C10" s="108" t="s">
        <v>243</v>
      </c>
      <c r="D10" s="109">
        <v>45409</v>
      </c>
      <c r="E10" s="110">
        <v>90571.83</v>
      </c>
      <c r="F10" s="111">
        <v>45448</v>
      </c>
      <c r="G10" s="110">
        <v>90571.83</v>
      </c>
      <c r="H10" s="89" t="s">
        <v>136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29.45" customHeight="1" x14ac:dyDescent="0.2">
      <c r="A11" s="106" t="s">
        <v>241</v>
      </c>
      <c r="B11" s="107" t="s">
        <v>244</v>
      </c>
      <c r="C11" s="108" t="s">
        <v>245</v>
      </c>
      <c r="D11" s="109">
        <v>45409</v>
      </c>
      <c r="E11" s="110">
        <v>62795.51</v>
      </c>
      <c r="F11" s="111">
        <v>45448</v>
      </c>
      <c r="G11" s="110">
        <v>62795.51</v>
      </c>
      <c r="H11" s="89" t="s">
        <v>136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29.45" customHeight="1" x14ac:dyDescent="0.2">
      <c r="A12" s="106" t="s">
        <v>246</v>
      </c>
      <c r="B12" s="107" t="s">
        <v>247</v>
      </c>
      <c r="C12" s="108" t="s">
        <v>248</v>
      </c>
      <c r="D12" s="109">
        <v>45385</v>
      </c>
      <c r="E12" s="110">
        <v>256052.73</v>
      </c>
      <c r="F12" s="111">
        <v>45448</v>
      </c>
      <c r="G12" s="110">
        <v>256052.73</v>
      </c>
      <c r="H12" s="89" t="s">
        <v>136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29.45" customHeight="1" x14ac:dyDescent="0.2">
      <c r="A13" s="106" t="s">
        <v>246</v>
      </c>
      <c r="B13" s="107" t="s">
        <v>249</v>
      </c>
      <c r="C13" s="108" t="s">
        <v>250</v>
      </c>
      <c r="D13" s="109">
        <v>45385</v>
      </c>
      <c r="E13" s="110">
        <v>333453.56</v>
      </c>
      <c r="F13" s="111">
        <v>45448</v>
      </c>
      <c r="G13" s="110">
        <v>333453.56</v>
      </c>
      <c r="H13" s="89" t="s">
        <v>136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29.45" customHeight="1" x14ac:dyDescent="0.2">
      <c r="A14" s="106" t="s">
        <v>20</v>
      </c>
      <c r="B14" s="107" t="s">
        <v>251</v>
      </c>
      <c r="C14" s="108" t="s">
        <v>252</v>
      </c>
      <c r="D14" s="109">
        <v>45047</v>
      </c>
      <c r="E14" s="110">
        <v>95833.33</v>
      </c>
      <c r="F14" s="111">
        <v>45448</v>
      </c>
      <c r="G14" s="110">
        <v>95833.33</v>
      </c>
      <c r="H14" s="89" t="s">
        <v>136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29.45" customHeight="1" x14ac:dyDescent="0.2">
      <c r="A15" s="106" t="s">
        <v>253</v>
      </c>
      <c r="B15" s="107" t="s">
        <v>254</v>
      </c>
      <c r="C15" s="108" t="s">
        <v>205</v>
      </c>
      <c r="D15" s="109">
        <v>45435</v>
      </c>
      <c r="E15" s="110">
        <v>1384140</v>
      </c>
      <c r="F15" s="111">
        <v>45456</v>
      </c>
      <c r="G15" s="110">
        <v>1384140</v>
      </c>
      <c r="H15" s="89" t="s">
        <v>136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29.45" customHeight="1" x14ac:dyDescent="0.2">
      <c r="A16" s="106" t="s">
        <v>32</v>
      </c>
      <c r="B16" s="107" t="s">
        <v>255</v>
      </c>
      <c r="C16" s="108" t="s">
        <v>256</v>
      </c>
      <c r="D16" s="109">
        <v>45352</v>
      </c>
      <c r="E16" s="110">
        <v>133906.4</v>
      </c>
      <c r="F16" s="111">
        <v>45456</v>
      </c>
      <c r="G16" s="110">
        <v>133906.4</v>
      </c>
      <c r="H16" s="89" t="s">
        <v>136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29.45" customHeight="1" x14ac:dyDescent="0.2">
      <c r="A17" s="106" t="s">
        <v>33</v>
      </c>
      <c r="B17" s="107" t="s">
        <v>257</v>
      </c>
      <c r="C17" s="108" t="s">
        <v>258</v>
      </c>
      <c r="D17" s="109">
        <v>45398</v>
      </c>
      <c r="E17" s="110">
        <v>215473.55</v>
      </c>
      <c r="F17" s="111">
        <v>45456</v>
      </c>
      <c r="G17" s="110">
        <v>215473.55</v>
      </c>
      <c r="H17" s="89" t="s">
        <v>136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29.45" customHeight="1" x14ac:dyDescent="0.2">
      <c r="A18" s="106" t="s">
        <v>259</v>
      </c>
      <c r="B18" s="107" t="s">
        <v>260</v>
      </c>
      <c r="C18" s="108" t="s">
        <v>205</v>
      </c>
      <c r="D18" s="109">
        <v>45434</v>
      </c>
      <c r="E18" s="110">
        <v>558800</v>
      </c>
      <c r="F18" s="111">
        <v>45457</v>
      </c>
      <c r="G18" s="110">
        <v>558800</v>
      </c>
      <c r="H18" s="89" t="s">
        <v>136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29.45" customHeight="1" x14ac:dyDescent="0.2">
      <c r="A19" s="106" t="s">
        <v>261</v>
      </c>
      <c r="B19" s="107" t="s">
        <v>262</v>
      </c>
      <c r="C19" s="108" t="s">
        <v>263</v>
      </c>
      <c r="D19" s="109">
        <v>45324</v>
      </c>
      <c r="E19" s="110">
        <v>35000</v>
      </c>
      <c r="F19" s="111">
        <v>45462</v>
      </c>
      <c r="G19" s="110">
        <v>35000</v>
      </c>
      <c r="H19" s="89" t="s">
        <v>136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29.45" customHeight="1" x14ac:dyDescent="0.2">
      <c r="A20" s="106" t="s">
        <v>28</v>
      </c>
      <c r="B20" s="107" t="s">
        <v>264</v>
      </c>
      <c r="C20" s="108" t="s">
        <v>265</v>
      </c>
      <c r="D20" s="109">
        <v>45418</v>
      </c>
      <c r="E20" s="110">
        <v>177000</v>
      </c>
      <c r="F20" s="111">
        <v>45462</v>
      </c>
      <c r="G20" s="110">
        <v>177000</v>
      </c>
      <c r="H20" s="89" t="s">
        <v>136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29.45" customHeight="1" x14ac:dyDescent="0.2">
      <c r="A21" s="106" t="s">
        <v>266</v>
      </c>
      <c r="B21" s="107" t="s">
        <v>267</v>
      </c>
      <c r="C21" s="108" t="s">
        <v>268</v>
      </c>
      <c r="D21" s="109">
        <v>45358</v>
      </c>
      <c r="E21" s="110">
        <v>118000</v>
      </c>
      <c r="F21" s="111">
        <v>45463</v>
      </c>
      <c r="G21" s="110">
        <v>118000</v>
      </c>
      <c r="H21" s="89" t="s">
        <v>136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29.45" customHeight="1" x14ac:dyDescent="0.2">
      <c r="A22" s="106" t="s">
        <v>269</v>
      </c>
      <c r="B22" s="107" t="s">
        <v>270</v>
      </c>
      <c r="C22" s="108" t="s">
        <v>271</v>
      </c>
      <c r="D22" s="109">
        <v>45404</v>
      </c>
      <c r="E22" s="110">
        <v>211338</v>
      </c>
      <c r="F22" s="111">
        <v>45463</v>
      </c>
      <c r="G22" s="110">
        <v>211338</v>
      </c>
      <c r="H22" s="89" t="s">
        <v>136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29.45" customHeight="1" x14ac:dyDescent="0.2">
      <c r="A23" s="106" t="s">
        <v>32</v>
      </c>
      <c r="B23" s="107" t="s">
        <v>272</v>
      </c>
      <c r="C23" s="108" t="s">
        <v>188</v>
      </c>
      <c r="D23" s="109">
        <v>45372</v>
      </c>
      <c r="E23" s="110">
        <v>88603.48</v>
      </c>
      <c r="F23" s="111">
        <v>45463</v>
      </c>
      <c r="G23" s="110">
        <v>88603.48</v>
      </c>
      <c r="H23" s="89" t="s">
        <v>136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29.45" customHeight="1" x14ac:dyDescent="0.2">
      <c r="A24" s="106" t="s">
        <v>273</v>
      </c>
      <c r="B24" s="107" t="s">
        <v>274</v>
      </c>
      <c r="C24" s="108" t="s">
        <v>275</v>
      </c>
      <c r="D24" s="109">
        <v>45391</v>
      </c>
      <c r="E24" s="110">
        <v>182192</v>
      </c>
      <c r="F24" s="111">
        <v>45464</v>
      </c>
      <c r="G24" s="110">
        <v>182192</v>
      </c>
      <c r="H24" s="89" t="s">
        <v>136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29.45" customHeight="1" x14ac:dyDescent="0.2">
      <c r="A25" s="106" t="s">
        <v>26</v>
      </c>
      <c r="B25" s="107" t="s">
        <v>276</v>
      </c>
      <c r="C25" s="108" t="s">
        <v>277</v>
      </c>
      <c r="D25" s="109">
        <v>45421</v>
      </c>
      <c r="E25" s="110">
        <v>269836.5</v>
      </c>
      <c r="F25" s="111">
        <v>45464</v>
      </c>
      <c r="G25" s="110">
        <v>269836.5</v>
      </c>
      <c r="H25" s="89" t="s">
        <v>136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29.45" customHeight="1" x14ac:dyDescent="0.2">
      <c r="A26" s="106" t="s">
        <v>278</v>
      </c>
      <c r="B26" s="107" t="s">
        <v>279</v>
      </c>
      <c r="C26" s="108" t="s">
        <v>280</v>
      </c>
      <c r="D26" s="109">
        <v>45413</v>
      </c>
      <c r="E26" s="110">
        <v>133386</v>
      </c>
      <c r="F26" s="111">
        <v>45467</v>
      </c>
      <c r="G26" s="110">
        <v>133386</v>
      </c>
      <c r="H26" s="89" t="s">
        <v>136</v>
      </c>
      <c r="I26" s="25" t="s">
        <v>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" customFormat="1" ht="29.45" customHeight="1" x14ac:dyDescent="0.2">
      <c r="A27" s="106" t="s">
        <v>237</v>
      </c>
      <c r="B27" s="107" t="s">
        <v>281</v>
      </c>
      <c r="C27" s="108" t="s">
        <v>282</v>
      </c>
      <c r="D27" s="109">
        <v>45406</v>
      </c>
      <c r="E27" s="110">
        <v>233640</v>
      </c>
      <c r="F27" s="111">
        <v>45468</v>
      </c>
      <c r="G27" s="110">
        <v>233640</v>
      </c>
      <c r="H27" s="89" t="s">
        <v>136</v>
      </c>
      <c r="I27" s="25" t="s">
        <v>13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" customFormat="1" ht="29.45" customHeight="1" x14ac:dyDescent="0.2">
      <c r="A28" s="106" t="s">
        <v>241</v>
      </c>
      <c r="B28" s="107" t="s">
        <v>283</v>
      </c>
      <c r="C28" s="108" t="s">
        <v>284</v>
      </c>
      <c r="D28" s="109">
        <v>45439</v>
      </c>
      <c r="E28" s="110">
        <v>62800.33</v>
      </c>
      <c r="F28" s="111">
        <v>45469</v>
      </c>
      <c r="G28" s="110">
        <v>62800.33</v>
      </c>
      <c r="H28" s="89" t="s">
        <v>136</v>
      </c>
      <c r="I28" s="25" t="s">
        <v>13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" customFormat="1" ht="29.45" customHeight="1" x14ac:dyDescent="0.2">
      <c r="A29" s="106" t="s">
        <v>241</v>
      </c>
      <c r="B29" s="107" t="s">
        <v>285</v>
      </c>
      <c r="C29" s="108" t="s">
        <v>286</v>
      </c>
      <c r="D29" s="109">
        <v>45439</v>
      </c>
      <c r="E29" s="110">
        <v>115501.5</v>
      </c>
      <c r="F29" s="111">
        <v>45469</v>
      </c>
      <c r="G29" s="110">
        <v>115501.5</v>
      </c>
      <c r="H29" s="89" t="s">
        <v>136</v>
      </c>
      <c r="I29" s="25" t="s">
        <v>13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3" customFormat="1" ht="29.45" customHeight="1" x14ac:dyDescent="0.2">
      <c r="A30" s="106" t="s">
        <v>20</v>
      </c>
      <c r="B30" s="107" t="s">
        <v>287</v>
      </c>
      <c r="C30" s="108" t="s">
        <v>288</v>
      </c>
      <c r="D30" s="109">
        <v>45447</v>
      </c>
      <c r="E30" s="110">
        <v>95833.33</v>
      </c>
      <c r="F30" s="111">
        <v>45469</v>
      </c>
      <c r="G30" s="110">
        <v>95833.33</v>
      </c>
      <c r="H30" s="89" t="s">
        <v>136</v>
      </c>
      <c r="I30" s="25" t="s">
        <v>13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3" customFormat="1" ht="29.45" customHeight="1" x14ac:dyDescent="0.2">
      <c r="A31" s="106" t="s">
        <v>289</v>
      </c>
      <c r="B31" s="107" t="s">
        <v>290</v>
      </c>
      <c r="C31" s="108" t="s">
        <v>149</v>
      </c>
      <c r="D31" s="109">
        <v>45420</v>
      </c>
      <c r="E31" s="110">
        <v>30069.39</v>
      </c>
      <c r="F31" s="111">
        <v>45470</v>
      </c>
      <c r="G31" s="110">
        <v>30069.39</v>
      </c>
      <c r="H31" s="89" t="s">
        <v>136</v>
      </c>
      <c r="I31" s="25" t="s">
        <v>13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3" customFormat="1" ht="18.75" x14ac:dyDescent="0.2">
      <c r="A32" s="22"/>
      <c r="B32" s="22" t="s">
        <v>5</v>
      </c>
      <c r="C32" s="22"/>
      <c r="D32" s="27"/>
      <c r="E32" s="23">
        <f>SUM(E10:E31)</f>
        <v>4884227.4399999995</v>
      </c>
      <c r="F32" s="35"/>
      <c r="G32" s="23">
        <f>SUM(G10:G31)</f>
        <v>4884227.4399999995</v>
      </c>
      <c r="H32" s="95"/>
      <c r="I32" s="23"/>
    </row>
    <row r="33" spans="1:10" s="3" customFormat="1" ht="16.5" x14ac:dyDescent="0.2">
      <c r="A33" s="1"/>
      <c r="B33" s="1"/>
      <c r="C33" s="1"/>
      <c r="D33" s="26"/>
      <c r="E33" s="2"/>
      <c r="F33" s="33"/>
      <c r="H33" s="96"/>
    </row>
    <row r="34" spans="1:10" s="3" customFormat="1" ht="16.5" x14ac:dyDescent="0.2">
      <c r="A34" s="1"/>
      <c r="B34" s="1"/>
      <c r="C34" s="1"/>
      <c r="D34" s="26"/>
      <c r="E34" s="2"/>
      <c r="F34" s="33"/>
      <c r="H34" s="96"/>
    </row>
    <row r="35" spans="1:10" s="3" customFormat="1" ht="16.5" x14ac:dyDescent="0.2">
      <c r="A35" s="1"/>
      <c r="B35" s="1"/>
      <c r="C35" s="1"/>
      <c r="D35" s="26"/>
      <c r="E35" s="2"/>
      <c r="F35" s="33"/>
      <c r="H35" s="96"/>
    </row>
    <row r="36" spans="1:10" s="3" customFormat="1" ht="16.5" x14ac:dyDescent="0.2">
      <c r="A36" s="1"/>
      <c r="B36" s="1"/>
      <c r="C36" s="1"/>
      <c r="D36" s="26"/>
      <c r="E36" s="2"/>
      <c r="F36" s="33"/>
      <c r="H36" s="96"/>
    </row>
    <row r="37" spans="1:10" s="3" customFormat="1" ht="16.5" x14ac:dyDescent="0.2">
      <c r="A37" s="1"/>
      <c r="B37" s="1"/>
      <c r="C37" s="1"/>
      <c r="D37" s="26"/>
      <c r="E37" s="2"/>
      <c r="F37" s="33"/>
      <c r="H37" s="96"/>
    </row>
    <row r="38" spans="1:10" s="3" customFormat="1" ht="16.5" x14ac:dyDescent="0.2">
      <c r="A38" s="1"/>
      <c r="B38" s="1"/>
      <c r="C38" s="1"/>
      <c r="D38" s="26"/>
      <c r="E38" s="2"/>
      <c r="F38" s="33"/>
      <c r="H38" s="96"/>
    </row>
    <row r="39" spans="1:10" s="3" customFormat="1" ht="16.5" x14ac:dyDescent="0.25">
      <c r="A39" s="128" t="s">
        <v>4</v>
      </c>
      <c r="B39" s="128"/>
      <c r="C39" s="128"/>
      <c r="D39" s="128"/>
      <c r="E39" s="128"/>
      <c r="F39" s="128"/>
      <c r="G39" s="128"/>
      <c r="H39" s="128"/>
      <c r="I39" s="128"/>
    </row>
    <row r="40" spans="1:10" s="3" customFormat="1" ht="16.5" x14ac:dyDescent="0.25">
      <c r="A40" s="129" t="s">
        <v>198</v>
      </c>
      <c r="B40" s="129"/>
      <c r="C40" s="129"/>
      <c r="D40" s="129"/>
      <c r="E40" s="129"/>
      <c r="F40" s="129"/>
      <c r="G40" s="129"/>
      <c r="H40" s="129"/>
      <c r="I40" s="129"/>
    </row>
    <row r="41" spans="1:10" s="8" customFormat="1" ht="16.5" x14ac:dyDescent="0.25">
      <c r="A41" s="104"/>
      <c r="B41" s="104"/>
      <c r="C41" s="104"/>
      <c r="D41" s="28"/>
      <c r="E41" s="104"/>
      <c r="F41" s="28"/>
      <c r="G41" s="3"/>
      <c r="H41" s="96"/>
      <c r="I41" s="3"/>
      <c r="J41" s="3"/>
    </row>
    <row r="42" spans="1:10" s="8" customFormat="1" ht="16.5" x14ac:dyDescent="0.25">
      <c r="A42" s="104"/>
      <c r="B42" s="104"/>
      <c r="C42" s="104"/>
      <c r="D42" s="28"/>
      <c r="E42" s="104"/>
      <c r="F42" s="28"/>
      <c r="G42" s="3"/>
      <c r="H42" s="96"/>
      <c r="I42" s="3"/>
      <c r="J42" s="3"/>
    </row>
    <row r="43" spans="1:10" s="8" customFormat="1" ht="16.5" x14ac:dyDescent="0.25">
      <c r="A43"/>
      <c r="B43" s="5"/>
      <c r="C43" s="6"/>
      <c r="D43" s="31"/>
      <c r="E43"/>
      <c r="F43" s="36"/>
      <c r="G43" s="3"/>
      <c r="H43" s="96"/>
      <c r="I43" s="3"/>
      <c r="J43" s="3"/>
    </row>
    <row r="44" spans="1:10" s="8" customFormat="1" ht="16.5" x14ac:dyDescent="0.25">
      <c r="A44"/>
      <c r="B44" s="3"/>
      <c r="C44" s="6"/>
      <c r="D44" s="31"/>
      <c r="E44"/>
      <c r="F44" s="36"/>
      <c r="G44" s="3"/>
      <c r="H44" s="96"/>
      <c r="I44" s="3"/>
      <c r="J44" s="3"/>
    </row>
    <row r="45" spans="1:10" s="3" customFormat="1" ht="16.5" x14ac:dyDescent="0.25">
      <c r="A45" s="7" t="s">
        <v>16</v>
      </c>
      <c r="C45" s="7"/>
      <c r="D45" s="32"/>
      <c r="F45" s="37"/>
      <c r="H45" s="11" t="s">
        <v>17</v>
      </c>
    </row>
    <row r="46" spans="1:10" s="3" customFormat="1" ht="16.5" x14ac:dyDescent="0.25">
      <c r="A46" s="5" t="s">
        <v>199</v>
      </c>
      <c r="C46" s="5"/>
      <c r="D46" s="32"/>
      <c r="F46" s="38"/>
      <c r="H46" s="12" t="s">
        <v>18</v>
      </c>
    </row>
    <row r="47" spans="1:10" s="3" customFormat="1" ht="17.45" customHeight="1" x14ac:dyDescent="0.2">
      <c r="A47" s="1"/>
      <c r="B47" s="1"/>
      <c r="C47" s="1"/>
      <c r="D47" s="26"/>
      <c r="E47" s="2"/>
      <c r="F47" s="33"/>
      <c r="H47" s="96"/>
    </row>
    <row r="48" spans="1:10" s="3" customFormat="1" ht="17.45" customHeight="1" x14ac:dyDescent="0.2">
      <c r="A48" s="1"/>
      <c r="B48" s="1"/>
      <c r="C48" s="1"/>
      <c r="D48" s="26"/>
      <c r="E48" s="2"/>
      <c r="F48" s="33"/>
      <c r="H48" s="96"/>
    </row>
    <row r="49" spans="1:8" s="3" customFormat="1" ht="17.45" customHeight="1" x14ac:dyDescent="0.2">
      <c r="A49" s="1"/>
      <c r="B49" s="1"/>
      <c r="C49" s="1"/>
      <c r="D49" s="26"/>
      <c r="E49" s="2"/>
      <c r="F49" s="33"/>
      <c r="H49" s="96"/>
    </row>
    <row r="50" spans="1:8" s="3" customFormat="1" ht="17.45" customHeight="1" x14ac:dyDescent="0.2">
      <c r="A50" s="1"/>
      <c r="B50" s="1"/>
      <c r="C50" s="1"/>
      <c r="D50" s="26"/>
      <c r="E50" s="2"/>
      <c r="F50" s="33"/>
      <c r="H50" s="96"/>
    </row>
    <row r="51" spans="1:8" s="3" customFormat="1" ht="17.45" customHeight="1" x14ac:dyDescent="0.2">
      <c r="A51" s="1"/>
      <c r="B51" s="1"/>
      <c r="C51" s="1"/>
      <c r="D51" s="26"/>
      <c r="E51" s="2"/>
      <c r="F51" s="33"/>
      <c r="H51" s="96"/>
    </row>
    <row r="52" spans="1:8" s="3" customFormat="1" ht="17.45" customHeight="1" x14ac:dyDescent="0.2">
      <c r="A52" s="1"/>
      <c r="B52" s="1"/>
      <c r="C52" s="1"/>
      <c r="D52" s="26"/>
      <c r="E52" s="2"/>
      <c r="F52" s="33"/>
      <c r="H52" s="96"/>
    </row>
    <row r="53" spans="1:8" s="3" customFormat="1" ht="17.45" customHeight="1" x14ac:dyDescent="0.2">
      <c r="A53" s="1"/>
      <c r="B53" s="1"/>
      <c r="C53" s="1"/>
      <c r="D53" s="26"/>
      <c r="E53" s="2"/>
      <c r="F53" s="33"/>
      <c r="H53" s="96"/>
    </row>
    <row r="54" spans="1:8" s="3" customFormat="1" ht="17.45" customHeight="1" x14ac:dyDescent="0.2">
      <c r="A54" s="1"/>
      <c r="B54" s="1"/>
      <c r="C54" s="1"/>
      <c r="D54" s="26"/>
      <c r="E54" s="2"/>
      <c r="F54" s="33"/>
      <c r="H54" s="96"/>
    </row>
    <row r="55" spans="1:8" s="3" customFormat="1" ht="17.45" customHeight="1" x14ac:dyDescent="0.2">
      <c r="A55" s="1"/>
      <c r="B55" s="1"/>
      <c r="C55" s="1"/>
      <c r="D55" s="26"/>
      <c r="E55" s="2"/>
      <c r="F55" s="33"/>
      <c r="H55" s="96"/>
    </row>
    <row r="56" spans="1:8" s="3" customFormat="1" ht="17.45" customHeight="1" x14ac:dyDescent="0.2">
      <c r="A56" s="1"/>
      <c r="B56" s="1"/>
      <c r="C56" s="1"/>
      <c r="D56" s="26"/>
      <c r="E56" s="2"/>
      <c r="F56" s="33"/>
      <c r="H56" s="96"/>
    </row>
    <row r="57" spans="1:8" s="3" customFormat="1" ht="17.45" customHeight="1" x14ac:dyDescent="0.2">
      <c r="A57" s="1"/>
      <c r="B57" s="1"/>
      <c r="C57" s="1"/>
      <c r="D57" s="26"/>
      <c r="E57" s="2"/>
      <c r="F57" s="33"/>
      <c r="H57" s="96"/>
    </row>
    <row r="58" spans="1:8" s="3" customFormat="1" ht="17.45" customHeight="1" x14ac:dyDescent="0.2">
      <c r="A58" s="1"/>
      <c r="B58" s="1"/>
      <c r="C58" s="1"/>
      <c r="D58" s="26"/>
      <c r="E58" s="2"/>
      <c r="F58" s="33"/>
      <c r="H58" s="96"/>
    </row>
    <row r="59" spans="1:8" s="3" customFormat="1" ht="17.45" customHeight="1" x14ac:dyDescent="0.2">
      <c r="A59" s="1"/>
      <c r="B59" s="1"/>
      <c r="C59" s="1"/>
      <c r="D59" s="26"/>
      <c r="E59" s="2"/>
      <c r="F59" s="33"/>
      <c r="H59" s="96"/>
    </row>
    <row r="60" spans="1:8" s="3" customFormat="1" ht="17.45" customHeight="1" x14ac:dyDescent="0.2">
      <c r="A60" s="1"/>
      <c r="B60" s="1"/>
      <c r="C60" s="1"/>
      <c r="D60" s="26"/>
      <c r="E60" s="2"/>
      <c r="F60" s="33"/>
      <c r="H60" s="96"/>
    </row>
    <row r="61" spans="1:8" s="3" customFormat="1" ht="17.45" customHeight="1" x14ac:dyDescent="0.2">
      <c r="A61" s="1"/>
      <c r="B61" s="1"/>
      <c r="C61" s="1"/>
      <c r="D61" s="26"/>
      <c r="E61" s="2"/>
      <c r="F61" s="33"/>
      <c r="H61" s="96"/>
    </row>
    <row r="62" spans="1:8" s="3" customFormat="1" ht="17.45" customHeight="1" x14ac:dyDescent="0.2">
      <c r="A62" s="1"/>
      <c r="B62" s="1"/>
      <c r="C62" s="1"/>
      <c r="D62" s="26"/>
      <c r="E62" s="2"/>
      <c r="F62" s="33"/>
      <c r="H62" s="96"/>
    </row>
    <row r="63" spans="1:8" s="3" customFormat="1" ht="17.25" customHeight="1" x14ac:dyDescent="0.2">
      <c r="A63" s="1"/>
      <c r="B63" s="1"/>
      <c r="C63" s="1"/>
      <c r="D63" s="26"/>
      <c r="E63" s="2"/>
      <c r="F63" s="33"/>
      <c r="H63" s="96"/>
    </row>
    <row r="64" spans="1:8" s="3" customFormat="1" ht="17.25" customHeight="1" x14ac:dyDescent="0.2">
      <c r="A64" s="1"/>
      <c r="B64" s="1"/>
      <c r="C64" s="1"/>
      <c r="D64" s="26"/>
      <c r="E64" s="2"/>
      <c r="F64" s="33"/>
      <c r="H64" s="96"/>
    </row>
    <row r="65" spans="1:8" s="3" customFormat="1" ht="17.25" customHeight="1" x14ac:dyDescent="0.2">
      <c r="A65" s="1"/>
      <c r="B65" s="1"/>
      <c r="C65" s="1"/>
      <c r="D65" s="26"/>
      <c r="E65" s="2"/>
      <c r="F65" s="33"/>
      <c r="H65" s="96"/>
    </row>
    <row r="66" spans="1:8" s="3" customFormat="1" ht="17.45" customHeight="1" x14ac:dyDescent="0.2">
      <c r="A66" s="1"/>
      <c r="B66" s="1"/>
      <c r="C66" s="1"/>
      <c r="D66" s="26"/>
      <c r="E66" s="2"/>
      <c r="F66" s="33"/>
      <c r="H66" s="96"/>
    </row>
    <row r="67" spans="1:8" s="3" customFormat="1" ht="17.45" customHeight="1" x14ac:dyDescent="0.2">
      <c r="A67" s="1"/>
      <c r="B67" s="1"/>
      <c r="C67" s="1"/>
      <c r="D67" s="26"/>
      <c r="E67" s="2"/>
      <c r="F67" s="33"/>
      <c r="H67" s="96"/>
    </row>
    <row r="68" spans="1:8" s="3" customFormat="1" ht="17.45" customHeight="1" x14ac:dyDescent="0.2">
      <c r="A68" s="1"/>
      <c r="B68" s="1"/>
      <c r="C68" s="1"/>
      <c r="D68" s="26"/>
      <c r="E68" s="2"/>
      <c r="F68" s="33"/>
      <c r="H68" s="96"/>
    </row>
    <row r="69" spans="1:8" s="3" customFormat="1" ht="17.45" customHeight="1" x14ac:dyDescent="0.2">
      <c r="A69" s="1"/>
      <c r="B69" s="1"/>
      <c r="C69" s="1"/>
      <c r="D69" s="26"/>
      <c r="E69" s="2"/>
      <c r="F69" s="33"/>
      <c r="H69" s="96"/>
    </row>
    <row r="70" spans="1:8" s="3" customFormat="1" ht="17.45" customHeight="1" x14ac:dyDescent="0.2">
      <c r="A70" s="1"/>
      <c r="B70" s="1"/>
      <c r="C70" s="1"/>
      <c r="D70" s="26"/>
      <c r="E70" s="2"/>
      <c r="F70" s="33"/>
      <c r="H70" s="96"/>
    </row>
    <row r="71" spans="1:8" s="3" customFormat="1" ht="17.45" customHeight="1" x14ac:dyDescent="0.2">
      <c r="A71" s="1"/>
      <c r="B71" s="1"/>
      <c r="C71" s="1"/>
      <c r="D71" s="26"/>
      <c r="E71" s="2"/>
      <c r="F71" s="33"/>
      <c r="H71" s="96"/>
    </row>
    <row r="72" spans="1:8" s="3" customFormat="1" ht="17.45" customHeight="1" x14ac:dyDescent="0.2">
      <c r="A72" s="1"/>
      <c r="B72" s="1"/>
      <c r="C72" s="1"/>
      <c r="D72" s="26"/>
      <c r="E72" s="2"/>
      <c r="F72" s="33"/>
      <c r="H72" s="96"/>
    </row>
    <row r="73" spans="1:8" s="3" customFormat="1" ht="17.45" customHeight="1" x14ac:dyDescent="0.2">
      <c r="A73" s="1"/>
      <c r="B73" s="1"/>
      <c r="C73" s="1"/>
      <c r="D73" s="26"/>
      <c r="E73" s="2"/>
      <c r="F73" s="33"/>
      <c r="H73" s="96"/>
    </row>
    <row r="74" spans="1:8" s="3" customFormat="1" ht="17.45" customHeight="1" x14ac:dyDescent="0.2">
      <c r="A74" s="1"/>
      <c r="B74" s="1"/>
      <c r="C74" s="1"/>
      <c r="D74" s="26"/>
      <c r="E74" s="2"/>
      <c r="F74" s="33"/>
      <c r="H74" s="96"/>
    </row>
    <row r="75" spans="1:8" s="3" customFormat="1" ht="17.45" customHeight="1" x14ac:dyDescent="0.2">
      <c r="A75" s="1"/>
      <c r="B75" s="1"/>
      <c r="C75" s="1"/>
      <c r="D75" s="26"/>
      <c r="E75" s="2"/>
      <c r="F75" s="33"/>
      <c r="H75" s="96"/>
    </row>
    <row r="76" spans="1:8" s="3" customFormat="1" ht="17.45" customHeight="1" x14ac:dyDescent="0.2">
      <c r="A76" s="1"/>
      <c r="B76" s="1"/>
      <c r="C76" s="1"/>
      <c r="D76" s="26"/>
      <c r="E76" s="2"/>
      <c r="F76" s="33"/>
      <c r="H76" s="96"/>
    </row>
    <row r="77" spans="1:8" s="3" customFormat="1" ht="17.45" customHeight="1" x14ac:dyDescent="0.2">
      <c r="A77" s="1"/>
      <c r="B77" s="1"/>
      <c r="C77" s="1"/>
      <c r="D77" s="26"/>
      <c r="E77" s="2"/>
      <c r="F77" s="33"/>
      <c r="H77" s="96"/>
    </row>
    <row r="78" spans="1:8" s="3" customFormat="1" ht="17.45" customHeight="1" x14ac:dyDescent="0.2">
      <c r="A78" s="1"/>
      <c r="B78" s="1"/>
      <c r="C78" s="1"/>
      <c r="D78" s="26"/>
      <c r="E78" s="2"/>
      <c r="F78" s="33"/>
      <c r="H78" s="96"/>
    </row>
    <row r="79" spans="1:8" s="3" customFormat="1" ht="17.45" customHeight="1" x14ac:dyDescent="0.2">
      <c r="A79" s="1"/>
      <c r="B79" s="1"/>
      <c r="C79" s="1"/>
      <c r="D79" s="26"/>
      <c r="E79" s="2"/>
      <c r="F79" s="33"/>
      <c r="H79" s="96"/>
    </row>
    <row r="80" spans="1:8" s="3" customFormat="1" ht="17.45" customHeight="1" x14ac:dyDescent="0.2">
      <c r="A80" s="1"/>
      <c r="B80" s="1"/>
      <c r="C80" s="1"/>
      <c r="D80" s="26"/>
      <c r="E80" s="2"/>
      <c r="F80" s="33"/>
      <c r="H80" s="96"/>
    </row>
    <row r="81" spans="1:10" s="3" customFormat="1" ht="17.45" customHeight="1" x14ac:dyDescent="0.2">
      <c r="A81" s="1"/>
      <c r="B81" s="1"/>
      <c r="C81" s="1"/>
      <c r="D81" s="26"/>
      <c r="E81" s="2"/>
      <c r="F81" s="33"/>
      <c r="H81" s="96"/>
    </row>
    <row r="82" spans="1:10" s="3" customFormat="1" ht="17.45" customHeight="1" x14ac:dyDescent="0.2">
      <c r="A82" s="1"/>
      <c r="B82" s="1"/>
      <c r="C82" s="1"/>
      <c r="D82" s="26"/>
      <c r="E82" s="2"/>
      <c r="F82" s="33"/>
      <c r="H82" s="96"/>
    </row>
    <row r="83" spans="1:10" s="3" customFormat="1" ht="17.45" customHeight="1" x14ac:dyDescent="0.2">
      <c r="A83" s="1"/>
      <c r="B83" s="1"/>
      <c r="C83" s="1"/>
      <c r="D83" s="26"/>
      <c r="E83" s="2"/>
      <c r="F83" s="33"/>
      <c r="H83" s="96"/>
      <c r="J83" s="4"/>
    </row>
    <row r="84" spans="1:10" s="4" customFormat="1" ht="20.45" customHeight="1" x14ac:dyDescent="0.2">
      <c r="A84" s="1"/>
      <c r="B84" s="1"/>
      <c r="C84" s="1"/>
      <c r="D84" s="26"/>
      <c r="E84" s="2"/>
      <c r="F84" s="33"/>
      <c r="H84" s="83"/>
      <c r="J84"/>
    </row>
  </sheetData>
  <mergeCells count="8">
    <mergeCell ref="A39:I39"/>
    <mergeCell ref="A40:I40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3391-19D3-4AC9-8F7F-45C54CF08D8C}">
  <dimension ref="A1:Z89"/>
  <sheetViews>
    <sheetView topLeftCell="A49" workbookViewId="0">
      <selection activeCell="I7" sqref="I7"/>
    </sheetView>
  </sheetViews>
  <sheetFormatPr defaultColWidth="12" defaultRowHeight="12.75" x14ac:dyDescent="0.2"/>
  <cols>
    <col min="1" max="1" width="35.83203125" style="1" bestFit="1" customWidth="1"/>
    <col min="2" max="2" width="79.33203125" style="1" customWidth="1"/>
    <col min="3" max="3" width="17.1640625" style="1" customWidth="1"/>
    <col min="4" max="4" width="12.5" style="26" customWidth="1"/>
    <col min="5" max="5" width="18.83203125" style="2" bestFit="1" customWidth="1"/>
    <col min="6" max="6" width="13.5" style="33" customWidth="1"/>
    <col min="7" max="7" width="21.5" customWidth="1"/>
    <col min="8" max="8" width="18.1640625" style="82" customWidth="1"/>
    <col min="9" max="9" width="20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83"/>
    </row>
    <row r="7" spans="1:26" s="4" customFormat="1" ht="17.649999999999999" customHeight="1" x14ac:dyDescent="0.2">
      <c r="A7" s="131" t="s">
        <v>291</v>
      </c>
      <c r="B7" s="131"/>
      <c r="C7" s="131"/>
      <c r="D7" s="131"/>
      <c r="E7" s="131"/>
      <c r="F7" s="29"/>
      <c r="H7" s="83"/>
    </row>
    <row r="8" spans="1:26" s="4" customFormat="1" ht="6.95" customHeight="1" x14ac:dyDescent="0.2">
      <c r="A8" s="113"/>
      <c r="B8" s="113"/>
      <c r="C8" s="113"/>
      <c r="D8" s="29"/>
      <c r="E8" s="113"/>
      <c r="F8" s="29"/>
      <c r="H8" s="83"/>
    </row>
    <row r="9" spans="1:26" s="4" customFormat="1" ht="42" customHeight="1" x14ac:dyDescent="0.2">
      <c r="A9" s="17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31.5" x14ac:dyDescent="0.2">
      <c r="A10" s="116" t="s">
        <v>292</v>
      </c>
      <c r="B10" s="117" t="s">
        <v>293</v>
      </c>
      <c r="C10" s="106" t="s">
        <v>294</v>
      </c>
      <c r="D10" s="109">
        <v>45460</v>
      </c>
      <c r="E10" s="110">
        <v>25499.8</v>
      </c>
      <c r="F10" s="111">
        <v>45505</v>
      </c>
      <c r="G10" s="110">
        <v>25499.8</v>
      </c>
      <c r="H10" s="89" t="s">
        <v>136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31.5" x14ac:dyDescent="0.2">
      <c r="A11" s="116" t="s">
        <v>295</v>
      </c>
      <c r="B11" s="117" t="s">
        <v>296</v>
      </c>
      <c r="C11" s="106" t="s">
        <v>297</v>
      </c>
      <c r="D11" s="109">
        <v>45470</v>
      </c>
      <c r="E11" s="110">
        <v>103768.31</v>
      </c>
      <c r="F11" s="111">
        <v>45505</v>
      </c>
      <c r="G11" s="110">
        <v>103768.31</v>
      </c>
      <c r="H11" s="89" t="s">
        <v>136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31.5" x14ac:dyDescent="0.2">
      <c r="A12" s="116" t="s">
        <v>295</v>
      </c>
      <c r="B12" s="117" t="s">
        <v>298</v>
      </c>
      <c r="C12" s="106" t="s">
        <v>299</v>
      </c>
      <c r="D12" s="109">
        <v>45470</v>
      </c>
      <c r="E12" s="110">
        <v>62829.88</v>
      </c>
      <c r="F12" s="111">
        <v>45505</v>
      </c>
      <c r="G12" s="110">
        <v>62829.88</v>
      </c>
      <c r="H12" s="89" t="s">
        <v>136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31.5" x14ac:dyDescent="0.2">
      <c r="A13" s="116" t="s">
        <v>300</v>
      </c>
      <c r="B13" s="117" t="s">
        <v>301</v>
      </c>
      <c r="C13" s="106" t="s">
        <v>302</v>
      </c>
      <c r="D13" s="109">
        <v>45429</v>
      </c>
      <c r="E13" s="110">
        <v>55710.9</v>
      </c>
      <c r="F13" s="111">
        <v>45506</v>
      </c>
      <c r="G13" s="110">
        <v>55710.9</v>
      </c>
      <c r="H13" s="89" t="s">
        <v>136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31.5" x14ac:dyDescent="0.2">
      <c r="A14" s="116" t="s">
        <v>303</v>
      </c>
      <c r="B14" s="117" t="s">
        <v>304</v>
      </c>
      <c r="C14" s="106" t="s">
        <v>305</v>
      </c>
      <c r="D14" s="109">
        <v>45471</v>
      </c>
      <c r="E14" s="110">
        <v>81763.520000000004</v>
      </c>
      <c r="F14" s="111">
        <v>45506</v>
      </c>
      <c r="G14" s="110">
        <v>81763.520000000004</v>
      </c>
      <c r="H14" s="89" t="s">
        <v>136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47.25" x14ac:dyDescent="0.2">
      <c r="A15" s="116" t="s">
        <v>306</v>
      </c>
      <c r="B15" s="117" t="s">
        <v>307</v>
      </c>
      <c r="C15" s="106" t="s">
        <v>308</v>
      </c>
      <c r="D15" s="109">
        <v>45404</v>
      </c>
      <c r="E15" s="110">
        <v>664000</v>
      </c>
      <c r="F15" s="111">
        <v>45513</v>
      </c>
      <c r="G15" s="110">
        <v>664000</v>
      </c>
      <c r="H15" s="89" t="s">
        <v>136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16.5" x14ac:dyDescent="0.2">
      <c r="A16" s="116" t="s">
        <v>300</v>
      </c>
      <c r="B16" s="117" t="s">
        <v>309</v>
      </c>
      <c r="C16" s="106" t="s">
        <v>310</v>
      </c>
      <c r="D16" s="109">
        <v>45429</v>
      </c>
      <c r="E16" s="110">
        <v>17519.93</v>
      </c>
      <c r="F16" s="111">
        <v>45513</v>
      </c>
      <c r="G16" s="110">
        <v>17519.93</v>
      </c>
      <c r="H16" s="89" t="s">
        <v>136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31.5" x14ac:dyDescent="0.2">
      <c r="A17" s="116" t="s">
        <v>311</v>
      </c>
      <c r="B17" s="117" t="s">
        <v>312</v>
      </c>
      <c r="C17" s="106" t="s">
        <v>313</v>
      </c>
      <c r="D17" s="109">
        <v>45455</v>
      </c>
      <c r="E17" s="110">
        <v>26432</v>
      </c>
      <c r="F17" s="111">
        <v>45513</v>
      </c>
      <c r="G17" s="110">
        <v>26432</v>
      </c>
      <c r="H17" s="89" t="s">
        <v>136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31.5" x14ac:dyDescent="0.2">
      <c r="A18" s="116" t="s">
        <v>314</v>
      </c>
      <c r="B18" s="117" t="s">
        <v>315</v>
      </c>
      <c r="C18" s="106" t="s">
        <v>316</v>
      </c>
      <c r="D18" s="109">
        <v>45471</v>
      </c>
      <c r="E18" s="110">
        <v>186751.99</v>
      </c>
      <c r="F18" s="111">
        <v>45513</v>
      </c>
      <c r="G18" s="110">
        <v>186751.99</v>
      </c>
      <c r="H18" s="89" t="s">
        <v>136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47.25" x14ac:dyDescent="0.2">
      <c r="A19" s="116" t="s">
        <v>317</v>
      </c>
      <c r="B19" s="117" t="s">
        <v>318</v>
      </c>
      <c r="C19" s="106" t="s">
        <v>319</v>
      </c>
      <c r="D19" s="109">
        <v>45474</v>
      </c>
      <c r="E19" s="110">
        <v>95833.33</v>
      </c>
      <c r="F19" s="111">
        <v>45513</v>
      </c>
      <c r="G19" s="110">
        <v>95833.33</v>
      </c>
      <c r="H19" s="89" t="s">
        <v>136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31.5" x14ac:dyDescent="0.2">
      <c r="A20" s="116" t="s">
        <v>303</v>
      </c>
      <c r="B20" s="117" t="s">
        <v>320</v>
      </c>
      <c r="C20" s="106" t="s">
        <v>321</v>
      </c>
      <c r="D20" s="109">
        <v>45478</v>
      </c>
      <c r="E20" s="110">
        <v>158249.12</v>
      </c>
      <c r="F20" s="111">
        <v>45513</v>
      </c>
      <c r="G20" s="110">
        <v>158249.12</v>
      </c>
      <c r="H20" s="89" t="s">
        <v>136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31.5" x14ac:dyDescent="0.2">
      <c r="A21" s="116" t="s">
        <v>322</v>
      </c>
      <c r="B21" s="117" t="s">
        <v>323</v>
      </c>
      <c r="C21" s="106" t="s">
        <v>324</v>
      </c>
      <c r="D21" s="109">
        <v>45481</v>
      </c>
      <c r="E21" s="110">
        <v>233177.44</v>
      </c>
      <c r="F21" s="111">
        <v>45513</v>
      </c>
      <c r="G21" s="110">
        <v>233177.44</v>
      </c>
      <c r="H21" s="89" t="s">
        <v>136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31.5" x14ac:dyDescent="0.2">
      <c r="A22" s="116" t="s">
        <v>325</v>
      </c>
      <c r="B22" s="117" t="s">
        <v>326</v>
      </c>
      <c r="C22" s="106" t="s">
        <v>327</v>
      </c>
      <c r="D22" s="109">
        <v>45463</v>
      </c>
      <c r="E22" s="110">
        <v>76800</v>
      </c>
      <c r="F22" s="111">
        <v>45518</v>
      </c>
      <c r="G22" s="110">
        <v>76800</v>
      </c>
      <c r="H22" s="89" t="s">
        <v>136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31.5" x14ac:dyDescent="0.2">
      <c r="A23" s="116" t="s">
        <v>328</v>
      </c>
      <c r="B23" s="117" t="s">
        <v>329</v>
      </c>
      <c r="C23" s="106" t="s">
        <v>330</v>
      </c>
      <c r="D23" s="109">
        <v>45481</v>
      </c>
      <c r="E23" s="110">
        <v>297537</v>
      </c>
      <c r="F23" s="111">
        <v>45518</v>
      </c>
      <c r="G23" s="110">
        <v>297537</v>
      </c>
      <c r="H23" s="89" t="s">
        <v>136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31.5" x14ac:dyDescent="0.2">
      <c r="A24" s="116" t="s">
        <v>331</v>
      </c>
      <c r="B24" s="117" t="s">
        <v>332</v>
      </c>
      <c r="C24" s="106" t="s">
        <v>256</v>
      </c>
      <c r="D24" s="109">
        <v>45446</v>
      </c>
      <c r="E24" s="110">
        <v>118000</v>
      </c>
      <c r="F24" s="111">
        <v>45519</v>
      </c>
      <c r="G24" s="110">
        <v>118000</v>
      </c>
      <c r="H24" s="89" t="s">
        <v>136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31.5" x14ac:dyDescent="0.2">
      <c r="A25" s="116" t="s">
        <v>333</v>
      </c>
      <c r="B25" s="117" t="s">
        <v>334</v>
      </c>
      <c r="C25" s="106" t="s">
        <v>335</v>
      </c>
      <c r="D25" s="109">
        <v>45462</v>
      </c>
      <c r="E25" s="110">
        <v>145370.57</v>
      </c>
      <c r="F25" s="111">
        <v>45523</v>
      </c>
      <c r="G25" s="110">
        <v>145370.57</v>
      </c>
      <c r="H25" s="89" t="s">
        <v>136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16.5" x14ac:dyDescent="0.2">
      <c r="A26" s="116" t="s">
        <v>336</v>
      </c>
      <c r="B26" s="117" t="s">
        <v>337</v>
      </c>
      <c r="C26" s="106" t="s">
        <v>338</v>
      </c>
      <c r="D26" s="109">
        <v>45470</v>
      </c>
      <c r="E26" s="110">
        <v>216000.03</v>
      </c>
      <c r="F26" s="111">
        <v>45523</v>
      </c>
      <c r="G26" s="110">
        <v>216000.03</v>
      </c>
      <c r="H26" s="89" t="s">
        <v>136</v>
      </c>
      <c r="I26" s="25" t="s">
        <v>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" customFormat="1" ht="31.5" x14ac:dyDescent="0.2">
      <c r="A27" s="116" t="s">
        <v>339</v>
      </c>
      <c r="B27" s="117" t="s">
        <v>340</v>
      </c>
      <c r="C27" s="106" t="s">
        <v>341</v>
      </c>
      <c r="D27" s="109">
        <v>45482</v>
      </c>
      <c r="E27" s="110">
        <v>10325</v>
      </c>
      <c r="F27" s="111">
        <v>45523</v>
      </c>
      <c r="G27" s="110">
        <v>10325</v>
      </c>
      <c r="H27" s="89" t="s">
        <v>136</v>
      </c>
      <c r="I27" s="25" t="s">
        <v>13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" customFormat="1" ht="47.25" x14ac:dyDescent="0.2">
      <c r="A28" s="116" t="s">
        <v>306</v>
      </c>
      <c r="B28" s="117" t="s">
        <v>342</v>
      </c>
      <c r="C28" s="106" t="s">
        <v>343</v>
      </c>
      <c r="D28" s="109">
        <v>45490</v>
      </c>
      <c r="E28" s="110">
        <v>1000000</v>
      </c>
      <c r="F28" s="111">
        <v>45523</v>
      </c>
      <c r="G28" s="110">
        <v>1000000</v>
      </c>
      <c r="H28" s="89" t="s">
        <v>136</v>
      </c>
      <c r="I28" s="25" t="s">
        <v>13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" customFormat="1" ht="31.5" x14ac:dyDescent="0.2">
      <c r="A29" s="116" t="s">
        <v>311</v>
      </c>
      <c r="B29" s="117" t="s">
        <v>344</v>
      </c>
      <c r="C29" s="106" t="s">
        <v>345</v>
      </c>
      <c r="D29" s="109">
        <v>45489</v>
      </c>
      <c r="E29" s="110">
        <v>28917.38</v>
      </c>
      <c r="F29" s="111">
        <v>45526</v>
      </c>
      <c r="G29" s="110">
        <v>28917.38</v>
      </c>
      <c r="H29" s="89" t="s">
        <v>136</v>
      </c>
      <c r="I29" s="25" t="s">
        <v>13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3" customFormat="1" ht="63" x14ac:dyDescent="0.2">
      <c r="A30" s="116" t="s">
        <v>278</v>
      </c>
      <c r="B30" s="117" t="s">
        <v>346</v>
      </c>
      <c r="C30" s="106" t="s">
        <v>347</v>
      </c>
      <c r="D30" s="109" t="s">
        <v>348</v>
      </c>
      <c r="E30" s="110">
        <v>266772</v>
      </c>
      <c r="F30" s="111">
        <v>45526</v>
      </c>
      <c r="G30" s="110">
        <v>266772</v>
      </c>
      <c r="H30" s="89" t="s">
        <v>136</v>
      </c>
      <c r="I30" s="25" t="s">
        <v>13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3" customFormat="1" ht="39.6" customHeight="1" x14ac:dyDescent="0.2">
      <c r="A31" s="116" t="s">
        <v>295</v>
      </c>
      <c r="B31" s="117" t="s">
        <v>349</v>
      </c>
      <c r="C31" s="106" t="s">
        <v>350</v>
      </c>
      <c r="D31" s="109">
        <v>45500</v>
      </c>
      <c r="E31" s="110">
        <v>88118.52</v>
      </c>
      <c r="F31" s="111">
        <v>45530</v>
      </c>
      <c r="G31" s="110">
        <v>88118.52</v>
      </c>
      <c r="H31" s="89" t="s">
        <v>136</v>
      </c>
      <c r="I31" s="25" t="s">
        <v>13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3" customFormat="1" ht="31.15" customHeight="1" x14ac:dyDescent="0.2">
      <c r="A32" s="116" t="s">
        <v>88</v>
      </c>
      <c r="B32" s="117" t="s">
        <v>351</v>
      </c>
      <c r="C32" s="106" t="s">
        <v>352</v>
      </c>
      <c r="D32" s="109">
        <v>45413</v>
      </c>
      <c r="E32" s="110">
        <v>26527.8</v>
      </c>
      <c r="F32" s="111">
        <v>45531</v>
      </c>
      <c r="G32" s="110">
        <v>26527.8</v>
      </c>
      <c r="H32" s="89" t="s">
        <v>136</v>
      </c>
      <c r="I32" s="25" t="s">
        <v>13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3" customFormat="1" ht="47.25" x14ac:dyDescent="0.2">
      <c r="A33" s="116" t="s">
        <v>306</v>
      </c>
      <c r="B33" s="117" t="s">
        <v>353</v>
      </c>
      <c r="C33" s="106" t="s">
        <v>354</v>
      </c>
      <c r="D33" s="109">
        <v>45490</v>
      </c>
      <c r="E33" s="110">
        <v>664000</v>
      </c>
      <c r="F33" s="111">
        <v>45532</v>
      </c>
      <c r="G33" s="110">
        <v>664000</v>
      </c>
      <c r="H33" s="89" t="s">
        <v>136</v>
      </c>
      <c r="I33" s="25" t="s">
        <v>13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3" customFormat="1" ht="42.6" customHeight="1" x14ac:dyDescent="0.2">
      <c r="A34" s="116" t="s">
        <v>295</v>
      </c>
      <c r="B34" s="117" t="s">
        <v>355</v>
      </c>
      <c r="C34" s="106" t="s">
        <v>356</v>
      </c>
      <c r="D34" s="109">
        <v>45500</v>
      </c>
      <c r="E34" s="110">
        <v>61071.01</v>
      </c>
      <c r="F34" s="111">
        <v>45532</v>
      </c>
      <c r="G34" s="110">
        <v>61071.01</v>
      </c>
      <c r="H34" s="89" t="s">
        <v>136</v>
      </c>
      <c r="I34" s="25" t="s">
        <v>13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3" customFormat="1" ht="47.25" x14ac:dyDescent="0.2">
      <c r="A35" s="116" t="s">
        <v>357</v>
      </c>
      <c r="B35" s="117" t="s">
        <v>358</v>
      </c>
      <c r="C35" s="106" t="s">
        <v>359</v>
      </c>
      <c r="D35" s="109">
        <v>45490</v>
      </c>
      <c r="E35" s="110">
        <v>1740000</v>
      </c>
      <c r="F35" s="111">
        <v>45533</v>
      </c>
      <c r="G35" s="110">
        <v>1740000</v>
      </c>
      <c r="H35" s="89" t="s">
        <v>136</v>
      </c>
      <c r="I35" s="25" t="s">
        <v>13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3" customFormat="1" ht="31.5" x14ac:dyDescent="0.2">
      <c r="A36" s="116" t="s">
        <v>360</v>
      </c>
      <c r="B36" s="117" t="s">
        <v>361</v>
      </c>
      <c r="C36" s="106" t="s">
        <v>362</v>
      </c>
      <c r="D36" s="109">
        <v>45491</v>
      </c>
      <c r="E36" s="110">
        <v>19824</v>
      </c>
      <c r="F36" s="111">
        <v>45533</v>
      </c>
      <c r="G36" s="110">
        <v>19824</v>
      </c>
      <c r="H36" s="89" t="s">
        <v>136</v>
      </c>
      <c r="I36" s="25" t="s">
        <v>13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3" customFormat="1" ht="18.75" x14ac:dyDescent="0.2">
      <c r="A37" s="118"/>
      <c r="B37" s="22" t="s">
        <v>5</v>
      </c>
      <c r="C37" s="22"/>
      <c r="D37" s="27"/>
      <c r="E37" s="23">
        <f>SUM(E10:E36)</f>
        <v>6470799.5299999993</v>
      </c>
      <c r="F37" s="35"/>
      <c r="G37" s="23">
        <f>SUM(G10:G36)</f>
        <v>6470799.5299999993</v>
      </c>
      <c r="H37" s="95"/>
      <c r="I37" s="23"/>
    </row>
    <row r="38" spans="1:26" s="3" customFormat="1" ht="16.5" x14ac:dyDescent="0.2">
      <c r="A38" s="1"/>
      <c r="B38" s="1"/>
      <c r="C38" s="1"/>
      <c r="D38" s="26"/>
      <c r="E38" s="2"/>
      <c r="F38" s="33"/>
      <c r="H38" s="96"/>
    </row>
    <row r="39" spans="1:26" s="3" customFormat="1" ht="16.5" x14ac:dyDescent="0.2">
      <c r="A39" s="1"/>
      <c r="B39" s="1"/>
      <c r="C39" s="1"/>
      <c r="D39" s="26"/>
      <c r="E39" s="2"/>
      <c r="F39" s="33"/>
      <c r="H39" s="96"/>
    </row>
    <row r="40" spans="1:26" s="3" customFormat="1" ht="16.5" x14ac:dyDescent="0.2">
      <c r="A40" s="1"/>
      <c r="B40" s="1"/>
      <c r="C40" s="1"/>
      <c r="D40" s="26"/>
      <c r="E40" s="2"/>
      <c r="F40" s="33"/>
      <c r="H40" s="96"/>
    </row>
    <row r="41" spans="1:26" s="3" customFormat="1" ht="16.5" x14ac:dyDescent="0.2">
      <c r="A41" s="1"/>
      <c r="B41" s="1"/>
      <c r="C41" s="1"/>
      <c r="D41" s="26"/>
      <c r="E41" s="2"/>
      <c r="F41" s="33"/>
      <c r="H41" s="96"/>
    </row>
    <row r="42" spans="1:26" s="3" customFormat="1" ht="16.5" x14ac:dyDescent="0.2">
      <c r="A42" s="1"/>
      <c r="B42" s="1"/>
      <c r="C42" s="1"/>
      <c r="D42" s="26"/>
      <c r="E42" s="2"/>
      <c r="F42" s="33"/>
      <c r="H42" s="96"/>
    </row>
    <row r="43" spans="1:26" s="3" customFormat="1" ht="16.5" x14ac:dyDescent="0.2">
      <c r="A43" s="1"/>
      <c r="B43" s="1"/>
      <c r="C43" s="1"/>
      <c r="D43" s="26"/>
      <c r="E43" s="2"/>
      <c r="F43" s="33"/>
      <c r="H43" s="96"/>
    </row>
    <row r="44" spans="1:26" s="3" customFormat="1" ht="16.5" x14ac:dyDescent="0.25">
      <c r="A44" s="128" t="s">
        <v>4</v>
      </c>
      <c r="B44" s="128"/>
      <c r="C44" s="128"/>
      <c r="D44" s="128"/>
      <c r="E44" s="128"/>
      <c r="F44" s="128"/>
      <c r="G44" s="128"/>
      <c r="H44" s="128"/>
      <c r="I44" s="128"/>
    </row>
    <row r="45" spans="1:26" s="3" customFormat="1" ht="16.5" x14ac:dyDescent="0.25">
      <c r="A45" s="129" t="s">
        <v>198</v>
      </c>
      <c r="B45" s="129"/>
      <c r="C45" s="129"/>
      <c r="D45" s="129"/>
      <c r="E45" s="129"/>
      <c r="F45" s="129"/>
      <c r="G45" s="129"/>
      <c r="H45" s="129"/>
      <c r="I45" s="129"/>
    </row>
    <row r="46" spans="1:26" s="8" customFormat="1" ht="16.5" x14ac:dyDescent="0.25">
      <c r="A46" s="112"/>
      <c r="B46" s="112"/>
      <c r="C46" s="112"/>
      <c r="D46" s="28"/>
      <c r="E46" s="112"/>
      <c r="F46" s="28"/>
      <c r="G46" s="3"/>
      <c r="H46" s="96"/>
      <c r="I46" s="3"/>
      <c r="J46" s="3"/>
    </row>
    <row r="47" spans="1:26" s="8" customFormat="1" ht="16.5" x14ac:dyDescent="0.25">
      <c r="A47" s="112"/>
      <c r="B47" s="112"/>
      <c r="C47" s="112"/>
      <c r="D47" s="28"/>
      <c r="E47" s="112"/>
      <c r="F47" s="28"/>
      <c r="G47" s="3"/>
      <c r="H47" s="96"/>
      <c r="I47" s="3"/>
      <c r="J47" s="3"/>
    </row>
    <row r="48" spans="1:26" s="8" customFormat="1" ht="16.5" x14ac:dyDescent="0.25">
      <c r="A48"/>
      <c r="B48" s="5"/>
      <c r="C48" s="6"/>
      <c r="D48" s="31"/>
      <c r="E48"/>
      <c r="F48" s="36"/>
      <c r="G48" s="3"/>
      <c r="H48" s="96"/>
      <c r="I48" s="3"/>
      <c r="J48" s="3"/>
    </row>
    <row r="49" spans="1:10" s="8" customFormat="1" ht="16.5" x14ac:dyDescent="0.25">
      <c r="A49"/>
      <c r="B49" s="3"/>
      <c r="C49" s="6"/>
      <c r="D49" s="31"/>
      <c r="E49"/>
      <c r="F49" s="36"/>
      <c r="G49" s="3"/>
      <c r="H49" s="96"/>
      <c r="I49" s="3"/>
      <c r="J49" s="3"/>
    </row>
    <row r="50" spans="1:10" s="3" customFormat="1" ht="16.5" x14ac:dyDescent="0.25">
      <c r="A50" s="7" t="s">
        <v>16</v>
      </c>
      <c r="C50" s="7"/>
      <c r="D50" s="32"/>
      <c r="F50" s="37"/>
      <c r="H50" s="11" t="s">
        <v>17</v>
      </c>
    </row>
    <row r="51" spans="1:10" s="3" customFormat="1" ht="16.5" x14ac:dyDescent="0.25">
      <c r="A51" s="5" t="s">
        <v>199</v>
      </c>
      <c r="C51" s="5"/>
      <c r="D51" s="32"/>
      <c r="F51" s="38"/>
      <c r="H51" s="12" t="s">
        <v>18</v>
      </c>
    </row>
    <row r="52" spans="1:10" s="3" customFormat="1" ht="17.45" customHeight="1" x14ac:dyDescent="0.2">
      <c r="A52" s="1"/>
      <c r="B52" s="1"/>
      <c r="C52" s="1"/>
      <c r="D52" s="26"/>
      <c r="E52" s="2"/>
      <c r="F52" s="33"/>
      <c r="H52" s="96"/>
    </row>
    <row r="53" spans="1:10" s="3" customFormat="1" ht="17.45" customHeight="1" x14ac:dyDescent="0.2">
      <c r="A53" s="1"/>
      <c r="B53" s="1"/>
      <c r="C53" s="1"/>
      <c r="D53" s="26"/>
      <c r="E53" s="2"/>
      <c r="F53" s="33"/>
      <c r="H53" s="96"/>
    </row>
    <row r="54" spans="1:10" s="3" customFormat="1" ht="17.45" customHeight="1" x14ac:dyDescent="0.2">
      <c r="A54" s="1"/>
      <c r="B54" s="1"/>
      <c r="C54" s="1"/>
      <c r="D54" s="26"/>
      <c r="E54" s="2"/>
      <c r="F54" s="33"/>
      <c r="H54" s="96"/>
    </row>
    <row r="55" spans="1:10" s="3" customFormat="1" ht="17.45" customHeight="1" x14ac:dyDescent="0.2">
      <c r="A55" s="1"/>
      <c r="B55" s="1"/>
      <c r="C55" s="1"/>
      <c r="D55" s="26"/>
      <c r="E55" s="2"/>
      <c r="F55" s="33"/>
      <c r="H55" s="96"/>
    </row>
    <row r="56" spans="1:10" s="3" customFormat="1" ht="17.45" customHeight="1" x14ac:dyDescent="0.2">
      <c r="A56" s="1"/>
      <c r="B56" s="1"/>
      <c r="C56" s="1"/>
      <c r="D56" s="26"/>
      <c r="E56" s="2"/>
      <c r="F56" s="33"/>
      <c r="H56" s="96"/>
    </row>
    <row r="57" spans="1:10" s="3" customFormat="1" ht="17.45" customHeight="1" x14ac:dyDescent="0.2">
      <c r="A57" s="1"/>
      <c r="B57" s="1"/>
      <c r="C57" s="1"/>
      <c r="D57" s="26"/>
      <c r="E57" s="2"/>
      <c r="F57" s="33"/>
      <c r="H57" s="96"/>
    </row>
    <row r="58" spans="1:10" s="3" customFormat="1" ht="17.45" customHeight="1" x14ac:dyDescent="0.2">
      <c r="A58" s="1"/>
      <c r="B58" s="1"/>
      <c r="C58" s="1"/>
      <c r="D58" s="26"/>
      <c r="E58" s="2"/>
      <c r="F58" s="33"/>
      <c r="H58" s="96"/>
    </row>
    <row r="59" spans="1:10" s="3" customFormat="1" ht="17.45" customHeight="1" x14ac:dyDescent="0.2">
      <c r="A59" s="1"/>
      <c r="B59" s="1"/>
      <c r="C59" s="1"/>
      <c r="D59" s="26"/>
      <c r="E59" s="2"/>
      <c r="F59" s="33"/>
      <c r="H59" s="96"/>
    </row>
    <row r="60" spans="1:10" s="3" customFormat="1" ht="17.45" customHeight="1" x14ac:dyDescent="0.2">
      <c r="A60" s="1"/>
      <c r="B60" s="1"/>
      <c r="C60" s="1"/>
      <c r="D60" s="26"/>
      <c r="E60" s="2"/>
      <c r="F60" s="33"/>
      <c r="H60" s="96"/>
    </row>
    <row r="61" spans="1:10" s="3" customFormat="1" ht="17.45" customHeight="1" x14ac:dyDescent="0.2">
      <c r="A61" s="1"/>
      <c r="B61" s="1"/>
      <c r="C61" s="1"/>
      <c r="D61" s="26"/>
      <c r="E61" s="2"/>
      <c r="F61" s="33"/>
      <c r="H61" s="96"/>
    </row>
    <row r="62" spans="1:10" s="3" customFormat="1" ht="17.45" customHeight="1" x14ac:dyDescent="0.2">
      <c r="A62" s="1"/>
      <c r="B62" s="1"/>
      <c r="C62" s="1"/>
      <c r="D62" s="26"/>
      <c r="E62" s="2"/>
      <c r="F62" s="33"/>
      <c r="H62" s="96"/>
    </row>
    <row r="63" spans="1:10" s="3" customFormat="1" ht="17.45" customHeight="1" x14ac:dyDescent="0.2">
      <c r="A63" s="1"/>
      <c r="B63" s="1"/>
      <c r="C63" s="1"/>
      <c r="D63" s="26"/>
      <c r="E63" s="2"/>
      <c r="F63" s="33"/>
      <c r="H63" s="96"/>
    </row>
    <row r="64" spans="1:10" s="3" customFormat="1" ht="17.45" customHeight="1" x14ac:dyDescent="0.2">
      <c r="A64" s="1"/>
      <c r="B64" s="1"/>
      <c r="C64" s="1"/>
      <c r="D64" s="26"/>
      <c r="E64" s="2"/>
      <c r="F64" s="33"/>
      <c r="H64" s="96"/>
    </row>
    <row r="65" spans="1:8" s="3" customFormat="1" ht="17.45" customHeight="1" x14ac:dyDescent="0.2">
      <c r="A65" s="1"/>
      <c r="B65" s="1"/>
      <c r="C65" s="1"/>
      <c r="D65" s="26"/>
      <c r="E65" s="2"/>
      <c r="F65" s="33"/>
      <c r="H65" s="96"/>
    </row>
    <row r="66" spans="1:8" s="3" customFormat="1" ht="17.45" customHeight="1" x14ac:dyDescent="0.2">
      <c r="A66" s="1"/>
      <c r="B66" s="1"/>
      <c r="C66" s="1"/>
      <c r="D66" s="26"/>
      <c r="E66" s="2"/>
      <c r="F66" s="33"/>
      <c r="H66" s="96"/>
    </row>
    <row r="67" spans="1:8" s="3" customFormat="1" ht="17.45" customHeight="1" x14ac:dyDescent="0.2">
      <c r="A67" s="1"/>
      <c r="B67" s="1"/>
      <c r="C67" s="1"/>
      <c r="D67" s="26"/>
      <c r="E67" s="2"/>
      <c r="F67" s="33"/>
      <c r="H67" s="96"/>
    </row>
    <row r="68" spans="1:8" s="3" customFormat="1" ht="17.25" customHeight="1" x14ac:dyDescent="0.2">
      <c r="A68" s="1"/>
      <c r="B68" s="1"/>
      <c r="C68" s="1"/>
      <c r="D68" s="26"/>
      <c r="E68" s="2"/>
      <c r="F68" s="33"/>
      <c r="H68" s="96"/>
    </row>
    <row r="69" spans="1:8" s="3" customFormat="1" ht="17.25" customHeight="1" x14ac:dyDescent="0.2">
      <c r="A69" s="1"/>
      <c r="B69" s="1"/>
      <c r="C69" s="1"/>
      <c r="D69" s="26"/>
      <c r="E69" s="2"/>
      <c r="F69" s="33"/>
      <c r="H69" s="96"/>
    </row>
    <row r="70" spans="1:8" s="3" customFormat="1" ht="17.25" customHeight="1" x14ac:dyDescent="0.2">
      <c r="A70" s="1"/>
      <c r="B70" s="1"/>
      <c r="C70" s="1"/>
      <c r="D70" s="26"/>
      <c r="E70" s="2"/>
      <c r="F70" s="33"/>
      <c r="H70" s="96"/>
    </row>
    <row r="71" spans="1:8" s="3" customFormat="1" ht="17.45" customHeight="1" x14ac:dyDescent="0.2">
      <c r="A71" s="1"/>
      <c r="B71" s="1"/>
      <c r="C71" s="1"/>
      <c r="D71" s="26"/>
      <c r="E71" s="2"/>
      <c r="F71" s="33"/>
      <c r="H71" s="96"/>
    </row>
    <row r="72" spans="1:8" s="3" customFormat="1" ht="17.45" customHeight="1" x14ac:dyDescent="0.2">
      <c r="A72" s="1"/>
      <c r="B72" s="1"/>
      <c r="C72" s="1"/>
      <c r="D72" s="26"/>
      <c r="E72" s="2"/>
      <c r="F72" s="33"/>
      <c r="H72" s="96"/>
    </row>
    <row r="73" spans="1:8" s="3" customFormat="1" ht="17.45" customHeight="1" x14ac:dyDescent="0.2">
      <c r="A73" s="1"/>
      <c r="B73" s="1"/>
      <c r="C73" s="1"/>
      <c r="D73" s="26"/>
      <c r="E73" s="2"/>
      <c r="F73" s="33"/>
      <c r="H73" s="96"/>
    </row>
    <row r="74" spans="1:8" s="3" customFormat="1" ht="17.45" customHeight="1" x14ac:dyDescent="0.2">
      <c r="A74" s="1"/>
      <c r="B74" s="1"/>
      <c r="C74" s="1"/>
      <c r="D74" s="26"/>
      <c r="E74" s="2"/>
      <c r="F74" s="33"/>
      <c r="H74" s="96"/>
    </row>
    <row r="75" spans="1:8" s="3" customFormat="1" ht="17.45" customHeight="1" x14ac:dyDescent="0.2">
      <c r="A75" s="1"/>
      <c r="B75" s="1"/>
      <c r="C75" s="1"/>
      <c r="D75" s="26"/>
      <c r="E75" s="2"/>
      <c r="F75" s="33"/>
      <c r="H75" s="96"/>
    </row>
    <row r="76" spans="1:8" s="3" customFormat="1" ht="17.45" customHeight="1" x14ac:dyDescent="0.2">
      <c r="A76" s="1"/>
      <c r="B76" s="1"/>
      <c r="C76" s="1"/>
      <c r="D76" s="26"/>
      <c r="E76" s="2"/>
      <c r="F76" s="33"/>
      <c r="H76" s="96"/>
    </row>
    <row r="77" spans="1:8" s="3" customFormat="1" ht="17.45" customHeight="1" x14ac:dyDescent="0.2">
      <c r="A77" s="1"/>
      <c r="B77" s="1"/>
      <c r="C77" s="1"/>
      <c r="D77" s="26"/>
      <c r="E77" s="2"/>
      <c r="F77" s="33"/>
      <c r="H77" s="96"/>
    </row>
    <row r="78" spans="1:8" s="3" customFormat="1" ht="17.45" customHeight="1" x14ac:dyDescent="0.2">
      <c r="A78" s="1"/>
      <c r="B78" s="1"/>
      <c r="C78" s="1"/>
      <c r="D78" s="26"/>
      <c r="E78" s="2"/>
      <c r="F78" s="33"/>
      <c r="H78" s="96"/>
    </row>
    <row r="79" spans="1:8" s="3" customFormat="1" ht="17.45" customHeight="1" x14ac:dyDescent="0.2">
      <c r="A79" s="1"/>
      <c r="B79" s="1"/>
      <c r="C79" s="1"/>
      <c r="D79" s="26"/>
      <c r="E79" s="2"/>
      <c r="F79" s="33"/>
      <c r="H79" s="96"/>
    </row>
    <row r="80" spans="1:8" s="3" customFormat="1" ht="17.45" customHeight="1" x14ac:dyDescent="0.2">
      <c r="A80" s="1"/>
      <c r="B80" s="1"/>
      <c r="C80" s="1"/>
      <c r="D80" s="26"/>
      <c r="E80" s="2"/>
      <c r="F80" s="33"/>
      <c r="H80" s="96"/>
    </row>
    <row r="81" spans="1:10" s="3" customFormat="1" ht="17.45" customHeight="1" x14ac:dyDescent="0.2">
      <c r="A81" s="1"/>
      <c r="B81" s="1"/>
      <c r="C81" s="1"/>
      <c r="D81" s="26"/>
      <c r="E81" s="2"/>
      <c r="F81" s="33"/>
      <c r="H81" s="96"/>
    </row>
    <row r="82" spans="1:10" s="3" customFormat="1" ht="17.45" customHeight="1" x14ac:dyDescent="0.2">
      <c r="A82" s="1"/>
      <c r="B82" s="1"/>
      <c r="C82" s="1"/>
      <c r="D82" s="26"/>
      <c r="E82" s="2"/>
      <c r="F82" s="33"/>
      <c r="H82" s="96"/>
    </row>
    <row r="83" spans="1:10" s="3" customFormat="1" ht="17.45" customHeight="1" x14ac:dyDescent="0.2">
      <c r="A83" s="1"/>
      <c r="B83" s="1"/>
      <c r="C83" s="1"/>
      <c r="D83" s="26"/>
      <c r="E83" s="2"/>
      <c r="F83" s="33"/>
      <c r="H83" s="96"/>
    </row>
    <row r="84" spans="1:10" s="3" customFormat="1" ht="17.45" customHeight="1" x14ac:dyDescent="0.2">
      <c r="A84" s="1"/>
      <c r="B84" s="1"/>
      <c r="C84" s="1"/>
      <c r="D84" s="26"/>
      <c r="E84" s="2"/>
      <c r="F84" s="33"/>
      <c r="H84" s="96"/>
    </row>
    <row r="85" spans="1:10" s="3" customFormat="1" ht="17.45" customHeight="1" x14ac:dyDescent="0.2">
      <c r="A85" s="1"/>
      <c r="B85" s="1"/>
      <c r="C85" s="1"/>
      <c r="D85" s="26"/>
      <c r="E85" s="2"/>
      <c r="F85" s="33"/>
      <c r="H85" s="96"/>
    </row>
    <row r="86" spans="1:10" s="3" customFormat="1" ht="17.45" customHeight="1" x14ac:dyDescent="0.2">
      <c r="A86" s="1"/>
      <c r="B86" s="1"/>
      <c r="C86" s="1"/>
      <c r="D86" s="26"/>
      <c r="E86" s="2"/>
      <c r="F86" s="33"/>
      <c r="H86" s="96"/>
    </row>
    <row r="87" spans="1:10" s="3" customFormat="1" ht="17.45" customHeight="1" x14ac:dyDescent="0.2">
      <c r="A87" s="1"/>
      <c r="B87" s="1"/>
      <c r="C87" s="1"/>
      <c r="D87" s="26"/>
      <c r="E87" s="2"/>
      <c r="F87" s="33"/>
      <c r="H87" s="96"/>
    </row>
    <row r="88" spans="1:10" s="3" customFormat="1" ht="17.45" customHeight="1" x14ac:dyDescent="0.2">
      <c r="A88" s="1"/>
      <c r="B88" s="1"/>
      <c r="C88" s="1"/>
      <c r="D88" s="26"/>
      <c r="E88" s="2"/>
      <c r="F88" s="33"/>
      <c r="H88" s="96"/>
      <c r="J88" s="4"/>
    </row>
    <row r="89" spans="1:10" s="4" customFormat="1" ht="20.45" customHeight="1" x14ac:dyDescent="0.2">
      <c r="A89" s="1"/>
      <c r="B89" s="1"/>
      <c r="C89" s="1"/>
      <c r="D89" s="26"/>
      <c r="E89" s="2"/>
      <c r="F89" s="33"/>
      <c r="H89" s="83"/>
      <c r="J89"/>
    </row>
  </sheetData>
  <mergeCells count="8">
    <mergeCell ref="A44:I44"/>
    <mergeCell ref="A45:I45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0CCC-3595-4678-9B69-8B7732E438C3}">
  <dimension ref="A1:Z81"/>
  <sheetViews>
    <sheetView topLeftCell="A4" workbookViewId="0">
      <selection sqref="A1:XFD1048576"/>
    </sheetView>
  </sheetViews>
  <sheetFormatPr defaultColWidth="12" defaultRowHeight="12.75" x14ac:dyDescent="0.2"/>
  <cols>
    <col min="1" max="1" width="35.83203125" style="1" bestFit="1" customWidth="1"/>
    <col min="2" max="2" width="79.33203125" style="1" customWidth="1"/>
    <col min="3" max="3" width="17.1640625" style="1" customWidth="1"/>
    <col min="4" max="4" width="12.5" style="26" customWidth="1"/>
    <col min="5" max="5" width="18.83203125" style="2" bestFit="1" customWidth="1"/>
    <col min="6" max="6" width="13.5" style="33" customWidth="1"/>
    <col min="7" max="7" width="21.5" customWidth="1"/>
    <col min="8" max="8" width="18.1640625" style="82" customWidth="1"/>
    <col min="9" max="9" width="20" customWidth="1"/>
  </cols>
  <sheetData>
    <row r="1" spans="1:26" ht="52.5" customHeight="1" x14ac:dyDescent="0.2"/>
    <row r="2" spans="1:26" s="4" customFormat="1" ht="16.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3" spans="1:26" s="4" customFormat="1" ht="16.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26" s="4" customFormat="1" ht="16.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26" s="4" customFormat="1" ht="16.5" x14ac:dyDescent="0.2">
      <c r="A5" s="132" t="s">
        <v>21</v>
      </c>
      <c r="B5" s="132"/>
      <c r="C5" s="132"/>
      <c r="D5" s="132"/>
      <c r="E5" s="132"/>
      <c r="F5" s="132"/>
      <c r="G5" s="132"/>
      <c r="H5" s="132"/>
      <c r="I5" s="132"/>
    </row>
    <row r="6" spans="1:26" s="4" customFormat="1" ht="9.4" customHeight="1" x14ac:dyDescent="0.2">
      <c r="A6" s="130"/>
      <c r="B6" s="130"/>
      <c r="C6" s="130"/>
      <c r="D6" s="130"/>
      <c r="E6" s="130"/>
      <c r="F6" s="34"/>
      <c r="H6" s="83"/>
    </row>
    <row r="7" spans="1:26" s="4" customFormat="1" ht="17.649999999999999" customHeight="1" x14ac:dyDescent="0.2">
      <c r="A7" s="131" t="s">
        <v>363</v>
      </c>
      <c r="B7" s="131"/>
      <c r="C7" s="131"/>
      <c r="D7" s="131"/>
      <c r="E7" s="131"/>
      <c r="F7" s="29"/>
      <c r="H7" s="83"/>
    </row>
    <row r="8" spans="1:26" s="4" customFormat="1" ht="6.95" customHeight="1" x14ac:dyDescent="0.2">
      <c r="A8" s="115"/>
      <c r="B8" s="115"/>
      <c r="C8" s="115"/>
      <c r="D8" s="29"/>
      <c r="E8" s="115"/>
      <c r="F8" s="29"/>
      <c r="H8" s="83"/>
    </row>
    <row r="9" spans="1:26" s="4" customFormat="1" ht="42" customHeight="1" x14ac:dyDescent="0.2">
      <c r="A9" s="17" t="s">
        <v>14</v>
      </c>
      <c r="B9" s="17" t="s">
        <v>15</v>
      </c>
      <c r="C9" s="13" t="s">
        <v>6</v>
      </c>
      <c r="D9" s="30" t="s">
        <v>7</v>
      </c>
      <c r="E9" s="13" t="s">
        <v>8</v>
      </c>
      <c r="F9" s="30" t="s">
        <v>9</v>
      </c>
      <c r="G9" s="14" t="s">
        <v>10</v>
      </c>
      <c r="H9" s="18" t="s">
        <v>11</v>
      </c>
      <c r="I9" s="15" t="s">
        <v>12</v>
      </c>
    </row>
    <row r="10" spans="1:26" s="3" customFormat="1" ht="16.5" x14ac:dyDescent="0.2">
      <c r="A10" s="116" t="s">
        <v>208</v>
      </c>
      <c r="B10" s="121" t="s">
        <v>364</v>
      </c>
      <c r="C10" s="106" t="s">
        <v>365</v>
      </c>
      <c r="D10" s="109">
        <v>45286</v>
      </c>
      <c r="E10" s="110">
        <v>21505.5</v>
      </c>
      <c r="F10" s="111">
        <v>45537</v>
      </c>
      <c r="G10" s="110">
        <v>21505.5</v>
      </c>
      <c r="H10" s="89">
        <v>0</v>
      </c>
      <c r="I10" s="25" t="s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" customFormat="1" ht="31.5" x14ac:dyDescent="0.2">
      <c r="A11" s="116" t="s">
        <v>246</v>
      </c>
      <c r="B11" s="121" t="s">
        <v>366</v>
      </c>
      <c r="C11" s="106" t="s">
        <v>367</v>
      </c>
      <c r="D11" s="109">
        <v>45488</v>
      </c>
      <c r="E11" s="110">
        <v>287553.07</v>
      </c>
      <c r="F11" s="111">
        <v>45537</v>
      </c>
      <c r="G11" s="110">
        <v>287553.07</v>
      </c>
      <c r="H11" s="89">
        <v>0</v>
      </c>
      <c r="I11" s="25" t="s">
        <v>13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3" customFormat="1" ht="31.5" x14ac:dyDescent="0.2">
      <c r="A12" s="116" t="s">
        <v>75</v>
      </c>
      <c r="B12" s="121" t="s">
        <v>368</v>
      </c>
      <c r="C12" s="106" t="s">
        <v>369</v>
      </c>
      <c r="D12" s="109">
        <v>45511</v>
      </c>
      <c r="E12" s="110">
        <v>6000</v>
      </c>
      <c r="F12" s="111">
        <v>45537</v>
      </c>
      <c r="G12" s="110">
        <v>6000</v>
      </c>
      <c r="H12" s="89">
        <v>0</v>
      </c>
      <c r="I12" s="25" t="s">
        <v>13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31.5" x14ac:dyDescent="0.2">
      <c r="A13" s="116" t="s">
        <v>370</v>
      </c>
      <c r="B13" s="121" t="s">
        <v>371</v>
      </c>
      <c r="C13" s="106" t="s">
        <v>372</v>
      </c>
      <c r="D13" s="109">
        <v>45467</v>
      </c>
      <c r="E13" s="110">
        <v>73368.7</v>
      </c>
      <c r="F13" s="111">
        <v>45538</v>
      </c>
      <c r="G13" s="110">
        <v>73368.7</v>
      </c>
      <c r="H13" s="89">
        <v>0</v>
      </c>
      <c r="I13" s="25" t="s">
        <v>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" customFormat="1" ht="31.5" x14ac:dyDescent="0.2">
      <c r="A14" s="116" t="s">
        <v>128</v>
      </c>
      <c r="B14" s="121" t="s">
        <v>373</v>
      </c>
      <c r="C14" s="106" t="s">
        <v>374</v>
      </c>
      <c r="D14" s="109">
        <v>45444</v>
      </c>
      <c r="E14" s="110">
        <v>2789430.89</v>
      </c>
      <c r="F14" s="111">
        <v>45541</v>
      </c>
      <c r="G14" s="110">
        <v>2789430.89</v>
      </c>
      <c r="H14" s="89">
        <v>0</v>
      </c>
      <c r="I14" s="25" t="s">
        <v>13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3" customFormat="1" ht="47.25" x14ac:dyDescent="0.2">
      <c r="A15" s="116" t="s">
        <v>104</v>
      </c>
      <c r="B15" s="121" t="s">
        <v>375</v>
      </c>
      <c r="C15" s="106" t="s">
        <v>376</v>
      </c>
      <c r="D15" s="109">
        <v>45491</v>
      </c>
      <c r="E15" s="110">
        <v>18803.3</v>
      </c>
      <c r="F15" s="111">
        <v>45541</v>
      </c>
      <c r="G15" s="110">
        <v>18803.3</v>
      </c>
      <c r="H15" s="89">
        <v>0</v>
      </c>
      <c r="I15" s="25" t="s">
        <v>13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3" customFormat="1" ht="31.5" x14ac:dyDescent="0.2">
      <c r="A16" s="116" t="s">
        <v>26</v>
      </c>
      <c r="B16" s="121" t="s">
        <v>377</v>
      </c>
      <c r="C16" s="106" t="s">
        <v>119</v>
      </c>
      <c r="D16" s="109">
        <v>45496</v>
      </c>
      <c r="E16" s="110">
        <v>291135.5</v>
      </c>
      <c r="F16" s="111">
        <v>45541</v>
      </c>
      <c r="G16" s="110">
        <v>291135.5</v>
      </c>
      <c r="H16" s="89">
        <v>0</v>
      </c>
      <c r="I16" s="25" t="s">
        <v>13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" customFormat="1" ht="31.5" x14ac:dyDescent="0.2">
      <c r="A17" s="116" t="s">
        <v>157</v>
      </c>
      <c r="B17" s="121" t="s">
        <v>378</v>
      </c>
      <c r="C17" s="106" t="s">
        <v>379</v>
      </c>
      <c r="D17" s="109">
        <v>45498</v>
      </c>
      <c r="E17" s="110">
        <v>230500.14</v>
      </c>
      <c r="F17" s="111">
        <v>45541</v>
      </c>
      <c r="G17" s="110">
        <v>230500.14</v>
      </c>
      <c r="H17" s="89">
        <v>0</v>
      </c>
      <c r="I17" s="25" t="s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" customFormat="1" ht="31.5" x14ac:dyDescent="0.2">
      <c r="A18" s="116" t="s">
        <v>380</v>
      </c>
      <c r="B18" s="121" t="s">
        <v>381</v>
      </c>
      <c r="C18" s="106" t="s">
        <v>382</v>
      </c>
      <c r="D18" s="109">
        <v>45499</v>
      </c>
      <c r="E18" s="110">
        <v>52510</v>
      </c>
      <c r="F18" s="111">
        <v>45541</v>
      </c>
      <c r="G18" s="110">
        <v>52510</v>
      </c>
      <c r="H18" s="89">
        <v>0</v>
      </c>
      <c r="I18" s="25" t="s">
        <v>13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" customFormat="1" ht="31.5" x14ac:dyDescent="0.2">
      <c r="A19" s="116" t="s">
        <v>33</v>
      </c>
      <c r="B19" s="121" t="s">
        <v>383</v>
      </c>
      <c r="C19" s="106" t="s">
        <v>384</v>
      </c>
      <c r="D19" s="109">
        <v>45516</v>
      </c>
      <c r="E19" s="110">
        <v>93069.09</v>
      </c>
      <c r="F19" s="111">
        <v>45541</v>
      </c>
      <c r="G19" s="110">
        <v>93069.09</v>
      </c>
      <c r="H19" s="89">
        <v>0</v>
      </c>
      <c r="I19" s="25" t="s">
        <v>13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" customFormat="1" ht="31.5" x14ac:dyDescent="0.2">
      <c r="A20" s="116" t="s">
        <v>385</v>
      </c>
      <c r="B20" s="121" t="s">
        <v>386</v>
      </c>
      <c r="C20" s="106" t="s">
        <v>387</v>
      </c>
      <c r="D20" s="109">
        <v>45498</v>
      </c>
      <c r="E20" s="110">
        <v>45663.16</v>
      </c>
      <c r="F20" s="111">
        <v>45546</v>
      </c>
      <c r="G20" s="110">
        <v>45663.16</v>
      </c>
      <c r="H20" s="89">
        <v>0</v>
      </c>
      <c r="I20" s="25" t="s">
        <v>13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" customFormat="1" ht="31.5" x14ac:dyDescent="0.2">
      <c r="A21" s="116" t="s">
        <v>28</v>
      </c>
      <c r="B21" s="121" t="s">
        <v>388</v>
      </c>
      <c r="C21" s="106" t="s">
        <v>389</v>
      </c>
      <c r="D21" s="109">
        <v>45544</v>
      </c>
      <c r="E21" s="110">
        <v>177000</v>
      </c>
      <c r="F21" s="111">
        <v>45553</v>
      </c>
      <c r="G21" s="110">
        <v>177000</v>
      </c>
      <c r="H21" s="89">
        <v>0</v>
      </c>
      <c r="I21" s="25" t="s">
        <v>13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" customFormat="1" ht="31.5" x14ac:dyDescent="0.2">
      <c r="A22" s="116" t="s">
        <v>167</v>
      </c>
      <c r="B22" s="121" t="s">
        <v>390</v>
      </c>
      <c r="C22" s="106" t="s">
        <v>391</v>
      </c>
      <c r="D22" s="109">
        <v>45509</v>
      </c>
      <c r="E22" s="110">
        <v>94500</v>
      </c>
      <c r="F22" s="111">
        <v>45560</v>
      </c>
      <c r="G22" s="110">
        <v>94500</v>
      </c>
      <c r="H22" s="89">
        <v>0</v>
      </c>
      <c r="I22" s="25" t="s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" customFormat="1" ht="31.5" x14ac:dyDescent="0.2">
      <c r="A23" s="116" t="s">
        <v>392</v>
      </c>
      <c r="B23" s="121" t="s">
        <v>393</v>
      </c>
      <c r="C23" s="106" t="s">
        <v>394</v>
      </c>
      <c r="D23" s="109">
        <v>45524</v>
      </c>
      <c r="E23" s="110">
        <v>53100</v>
      </c>
      <c r="F23" s="111">
        <v>45560</v>
      </c>
      <c r="G23" s="110">
        <v>53100</v>
      </c>
      <c r="H23" s="89">
        <v>0</v>
      </c>
      <c r="I23" s="25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" customFormat="1" ht="31.5" x14ac:dyDescent="0.2">
      <c r="A24" s="116" t="s">
        <v>75</v>
      </c>
      <c r="B24" s="121" t="s">
        <v>395</v>
      </c>
      <c r="C24" s="106" t="s">
        <v>396</v>
      </c>
      <c r="D24" s="109">
        <v>45540</v>
      </c>
      <c r="E24" s="110">
        <v>6000</v>
      </c>
      <c r="F24" s="111">
        <v>45560</v>
      </c>
      <c r="G24" s="110">
        <v>6000</v>
      </c>
      <c r="H24" s="89">
        <v>0</v>
      </c>
      <c r="I24" s="25" t="s">
        <v>13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" customFormat="1" ht="16.5" x14ac:dyDescent="0.2">
      <c r="A25" s="116" t="s">
        <v>397</v>
      </c>
      <c r="B25" s="121" t="s">
        <v>398</v>
      </c>
      <c r="C25" s="106" t="s">
        <v>399</v>
      </c>
      <c r="D25" s="109">
        <v>45512</v>
      </c>
      <c r="E25" s="110">
        <v>78651.73</v>
      </c>
      <c r="F25" s="111">
        <v>45565</v>
      </c>
      <c r="G25" s="110">
        <v>78651.73</v>
      </c>
      <c r="H25" s="89">
        <v>0</v>
      </c>
      <c r="I25" s="25" t="s">
        <v>13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" customFormat="1" ht="31.5" x14ac:dyDescent="0.2">
      <c r="A26" s="116" t="s">
        <v>241</v>
      </c>
      <c r="B26" s="121" t="s">
        <v>400</v>
      </c>
      <c r="C26" s="106" t="s">
        <v>401</v>
      </c>
      <c r="D26" s="109">
        <v>45531</v>
      </c>
      <c r="E26" s="110">
        <v>64659.49</v>
      </c>
      <c r="F26" s="111">
        <v>45565</v>
      </c>
      <c r="G26" s="110">
        <v>64659.49</v>
      </c>
      <c r="H26" s="89">
        <v>0</v>
      </c>
      <c r="I26" s="25" t="s">
        <v>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" customFormat="1" ht="16.5" x14ac:dyDescent="0.2">
      <c r="A27" s="116" t="s">
        <v>208</v>
      </c>
      <c r="B27" s="121" t="s">
        <v>209</v>
      </c>
      <c r="C27" s="106" t="s">
        <v>402</v>
      </c>
      <c r="D27" s="109">
        <v>45531</v>
      </c>
      <c r="E27" s="110">
        <v>45009.919999999998</v>
      </c>
      <c r="F27" s="111">
        <v>45565</v>
      </c>
      <c r="G27" s="110">
        <v>45009.919999999998</v>
      </c>
      <c r="H27" s="89">
        <v>0</v>
      </c>
      <c r="I27" s="25" t="s">
        <v>13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" customFormat="1" ht="31.5" x14ac:dyDescent="0.2">
      <c r="A28" s="116" t="s">
        <v>241</v>
      </c>
      <c r="B28" s="121" t="s">
        <v>403</v>
      </c>
      <c r="C28" s="106" t="s">
        <v>404</v>
      </c>
      <c r="D28" s="109">
        <v>45531</v>
      </c>
      <c r="E28" s="110">
        <v>88178.77</v>
      </c>
      <c r="F28" s="111">
        <v>45565</v>
      </c>
      <c r="G28" s="110">
        <v>88178.77</v>
      </c>
      <c r="H28" s="89">
        <v>0</v>
      </c>
      <c r="I28" s="25" t="s">
        <v>13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" customFormat="1" ht="18.75" x14ac:dyDescent="0.2">
      <c r="A29" s="118"/>
      <c r="B29" s="22" t="s">
        <v>5</v>
      </c>
      <c r="C29" s="22"/>
      <c r="D29" s="27"/>
      <c r="E29" s="23">
        <f>SUM(E10:E28)</f>
        <v>4516639.26</v>
      </c>
      <c r="F29" s="35"/>
      <c r="G29" s="23">
        <f>SUM(G10:G28)</f>
        <v>4516639.26</v>
      </c>
      <c r="H29" s="95"/>
      <c r="I29" s="23"/>
    </row>
    <row r="30" spans="1:26" s="3" customFormat="1" ht="16.5" x14ac:dyDescent="0.2">
      <c r="A30" s="1"/>
      <c r="B30" s="1"/>
      <c r="C30" s="1"/>
      <c r="D30" s="26"/>
      <c r="E30" s="2"/>
      <c r="F30" s="33"/>
      <c r="H30" s="96"/>
    </row>
    <row r="31" spans="1:26" s="3" customFormat="1" ht="16.5" x14ac:dyDescent="0.2">
      <c r="A31" s="1"/>
      <c r="B31" s="1"/>
      <c r="C31" s="1"/>
      <c r="D31" s="26"/>
      <c r="E31" s="2"/>
      <c r="F31" s="33"/>
      <c r="H31" s="96"/>
    </row>
    <row r="32" spans="1:26" s="3" customFormat="1" ht="16.5" x14ac:dyDescent="0.2">
      <c r="A32" s="1"/>
      <c r="B32" s="1"/>
      <c r="C32" s="1"/>
      <c r="D32" s="26"/>
      <c r="E32" s="2"/>
      <c r="F32" s="33"/>
      <c r="H32" s="96"/>
    </row>
    <row r="33" spans="1:10" s="3" customFormat="1" ht="16.5" x14ac:dyDescent="0.2">
      <c r="A33" s="1"/>
      <c r="B33" s="1"/>
      <c r="C33" s="1"/>
      <c r="D33" s="26"/>
      <c r="E33" s="2"/>
      <c r="F33" s="33"/>
      <c r="H33" s="96"/>
    </row>
    <row r="34" spans="1:10" s="3" customFormat="1" ht="16.5" x14ac:dyDescent="0.2">
      <c r="A34" s="1"/>
      <c r="B34" s="1"/>
      <c r="C34" s="1"/>
      <c r="D34" s="26"/>
      <c r="E34" s="2"/>
      <c r="F34" s="33"/>
      <c r="H34" s="96"/>
    </row>
    <row r="35" spans="1:10" s="3" customFormat="1" ht="16.5" x14ac:dyDescent="0.2">
      <c r="A35" s="1"/>
      <c r="B35" s="1"/>
      <c r="C35" s="1"/>
      <c r="D35" s="26"/>
      <c r="E35" s="2"/>
      <c r="F35" s="33"/>
      <c r="H35" s="96"/>
    </row>
    <row r="36" spans="1:10" s="3" customFormat="1" ht="16.5" x14ac:dyDescent="0.25">
      <c r="A36" s="128" t="s">
        <v>4</v>
      </c>
      <c r="B36" s="128"/>
      <c r="C36" s="128"/>
      <c r="D36" s="128"/>
      <c r="E36" s="128"/>
      <c r="F36" s="128"/>
      <c r="G36" s="128"/>
      <c r="H36" s="128"/>
      <c r="I36" s="128"/>
    </row>
    <row r="37" spans="1:10" s="3" customFormat="1" ht="16.5" x14ac:dyDescent="0.25">
      <c r="A37" s="129" t="s">
        <v>198</v>
      </c>
      <c r="B37" s="129"/>
      <c r="C37" s="129"/>
      <c r="D37" s="129"/>
      <c r="E37" s="129"/>
      <c r="F37" s="129"/>
      <c r="G37" s="129"/>
      <c r="H37" s="129"/>
      <c r="I37" s="129"/>
    </row>
    <row r="38" spans="1:10" s="8" customFormat="1" ht="16.5" x14ac:dyDescent="0.25">
      <c r="A38" s="114"/>
      <c r="B38" s="114"/>
      <c r="C38" s="114"/>
      <c r="D38" s="28"/>
      <c r="E38" s="114"/>
      <c r="F38" s="28"/>
      <c r="G38" s="3"/>
      <c r="H38" s="96"/>
      <c r="I38" s="3"/>
      <c r="J38" s="3"/>
    </row>
    <row r="39" spans="1:10" s="8" customFormat="1" ht="16.5" x14ac:dyDescent="0.25">
      <c r="A39" s="114"/>
      <c r="B39" s="114"/>
      <c r="C39" s="114"/>
      <c r="D39" s="28"/>
      <c r="E39" s="114"/>
      <c r="F39" s="28"/>
      <c r="G39" s="3"/>
      <c r="H39" s="96"/>
      <c r="I39" s="3"/>
      <c r="J39" s="3"/>
    </row>
    <row r="40" spans="1:10" s="8" customFormat="1" ht="16.5" x14ac:dyDescent="0.25">
      <c r="A40"/>
      <c r="B40" s="5"/>
      <c r="C40" s="6"/>
      <c r="D40" s="31"/>
      <c r="E40"/>
      <c r="F40" s="36"/>
      <c r="G40" s="3"/>
      <c r="H40" s="96"/>
      <c r="I40" s="3"/>
      <c r="J40" s="3"/>
    </row>
    <row r="41" spans="1:10" s="8" customFormat="1" ht="16.5" x14ac:dyDescent="0.25">
      <c r="A41"/>
      <c r="B41" s="3"/>
      <c r="C41" s="6"/>
      <c r="D41" s="31"/>
      <c r="E41"/>
      <c r="F41" s="36"/>
      <c r="G41" s="3"/>
      <c r="H41" s="96"/>
      <c r="I41" s="3"/>
      <c r="J41" s="3"/>
    </row>
    <row r="42" spans="1:10" s="3" customFormat="1" ht="16.5" x14ac:dyDescent="0.25">
      <c r="A42" s="7" t="s">
        <v>16</v>
      </c>
      <c r="C42" s="7"/>
      <c r="D42" s="32"/>
      <c r="F42" s="37"/>
      <c r="H42" s="11" t="s">
        <v>17</v>
      </c>
    </row>
    <row r="43" spans="1:10" s="3" customFormat="1" ht="16.5" x14ac:dyDescent="0.25">
      <c r="A43" s="5" t="s">
        <v>199</v>
      </c>
      <c r="C43" s="5"/>
      <c r="D43" s="32"/>
      <c r="F43" s="38"/>
      <c r="H43" s="12" t="s">
        <v>18</v>
      </c>
    </row>
    <row r="44" spans="1:10" s="3" customFormat="1" ht="17.45" customHeight="1" x14ac:dyDescent="0.2">
      <c r="A44" s="1"/>
      <c r="B44" s="1"/>
      <c r="C44" s="1"/>
      <c r="D44" s="26"/>
      <c r="E44" s="2"/>
      <c r="F44" s="33"/>
      <c r="H44" s="96"/>
    </row>
    <row r="45" spans="1:10" s="3" customFormat="1" ht="17.45" customHeight="1" x14ac:dyDescent="0.2">
      <c r="A45" s="1"/>
      <c r="B45" s="1"/>
      <c r="C45" s="1"/>
      <c r="D45" s="26"/>
      <c r="E45" s="2"/>
      <c r="F45" s="33"/>
      <c r="H45" s="96"/>
    </row>
    <row r="46" spans="1:10" s="3" customFormat="1" ht="17.45" customHeight="1" x14ac:dyDescent="0.2">
      <c r="A46" s="1"/>
      <c r="B46" s="1"/>
      <c r="C46" s="1"/>
      <c r="D46" s="26"/>
      <c r="E46" s="2"/>
      <c r="F46" s="33"/>
      <c r="H46" s="96"/>
    </row>
    <row r="47" spans="1:10" s="3" customFormat="1" ht="17.45" customHeight="1" x14ac:dyDescent="0.2">
      <c r="A47" s="1"/>
      <c r="B47" s="1"/>
      <c r="C47" s="1"/>
      <c r="D47" s="26"/>
      <c r="E47" s="2"/>
      <c r="F47" s="33"/>
      <c r="H47" s="96"/>
    </row>
    <row r="48" spans="1:10" s="3" customFormat="1" ht="17.45" customHeight="1" x14ac:dyDescent="0.2">
      <c r="A48" s="1"/>
      <c r="B48" s="1"/>
      <c r="C48" s="1"/>
      <c r="D48" s="26"/>
      <c r="E48" s="2"/>
      <c r="F48" s="33"/>
      <c r="H48" s="96"/>
    </row>
    <row r="49" spans="1:8" s="3" customFormat="1" ht="17.45" customHeight="1" x14ac:dyDescent="0.2">
      <c r="A49" s="1"/>
      <c r="B49" s="1"/>
      <c r="C49" s="1"/>
      <c r="D49" s="26"/>
      <c r="E49" s="2"/>
      <c r="F49" s="33"/>
      <c r="H49" s="96"/>
    </row>
    <row r="50" spans="1:8" s="3" customFormat="1" ht="17.45" customHeight="1" x14ac:dyDescent="0.2">
      <c r="A50" s="1"/>
      <c r="B50" s="1"/>
      <c r="C50" s="1"/>
      <c r="D50" s="26"/>
      <c r="E50" s="2"/>
      <c r="F50" s="33"/>
      <c r="H50" s="96"/>
    </row>
    <row r="51" spans="1:8" s="3" customFormat="1" ht="17.45" customHeight="1" x14ac:dyDescent="0.2">
      <c r="A51" s="1"/>
      <c r="B51" s="1"/>
      <c r="C51" s="1"/>
      <c r="D51" s="26"/>
      <c r="E51" s="2"/>
      <c r="F51" s="33"/>
      <c r="H51" s="96"/>
    </row>
    <row r="52" spans="1:8" s="3" customFormat="1" ht="17.45" customHeight="1" x14ac:dyDescent="0.2">
      <c r="A52" s="1"/>
      <c r="B52" s="1"/>
      <c r="C52" s="1"/>
      <c r="D52" s="26"/>
      <c r="E52" s="2"/>
      <c r="F52" s="33"/>
      <c r="H52" s="96"/>
    </row>
    <row r="53" spans="1:8" s="3" customFormat="1" ht="17.45" customHeight="1" x14ac:dyDescent="0.2">
      <c r="A53" s="1"/>
      <c r="B53" s="1"/>
      <c r="C53" s="1"/>
      <c r="D53" s="26"/>
      <c r="E53" s="2"/>
      <c r="F53" s="33"/>
      <c r="H53" s="96"/>
    </row>
    <row r="54" spans="1:8" s="3" customFormat="1" ht="17.45" customHeight="1" x14ac:dyDescent="0.2">
      <c r="A54" s="1"/>
      <c r="B54" s="1"/>
      <c r="C54" s="1"/>
      <c r="D54" s="26"/>
      <c r="E54" s="2"/>
      <c r="F54" s="33"/>
      <c r="H54" s="96"/>
    </row>
    <row r="55" spans="1:8" s="3" customFormat="1" ht="17.45" customHeight="1" x14ac:dyDescent="0.2">
      <c r="A55" s="1"/>
      <c r="B55" s="1"/>
      <c r="C55" s="1"/>
      <c r="D55" s="26"/>
      <c r="E55" s="2"/>
      <c r="F55" s="33"/>
      <c r="H55" s="96"/>
    </row>
    <row r="56" spans="1:8" s="3" customFormat="1" ht="17.45" customHeight="1" x14ac:dyDescent="0.2">
      <c r="A56" s="1"/>
      <c r="B56" s="1"/>
      <c r="C56" s="1"/>
      <c r="D56" s="26"/>
      <c r="E56" s="2"/>
      <c r="F56" s="33"/>
      <c r="H56" s="96"/>
    </row>
    <row r="57" spans="1:8" s="3" customFormat="1" ht="17.45" customHeight="1" x14ac:dyDescent="0.2">
      <c r="A57" s="1"/>
      <c r="B57" s="1"/>
      <c r="C57" s="1"/>
      <c r="D57" s="26"/>
      <c r="E57" s="2"/>
      <c r="F57" s="33"/>
      <c r="H57" s="96"/>
    </row>
    <row r="58" spans="1:8" s="3" customFormat="1" ht="17.45" customHeight="1" x14ac:dyDescent="0.2">
      <c r="A58" s="1"/>
      <c r="B58" s="1"/>
      <c r="C58" s="1"/>
      <c r="D58" s="26"/>
      <c r="E58" s="2"/>
      <c r="F58" s="33"/>
      <c r="H58" s="96"/>
    </row>
    <row r="59" spans="1:8" s="3" customFormat="1" ht="17.45" customHeight="1" x14ac:dyDescent="0.2">
      <c r="A59" s="1"/>
      <c r="B59" s="1"/>
      <c r="C59" s="1"/>
      <c r="D59" s="26"/>
      <c r="E59" s="2"/>
      <c r="F59" s="33"/>
      <c r="H59" s="96"/>
    </row>
    <row r="60" spans="1:8" s="3" customFormat="1" ht="17.25" customHeight="1" x14ac:dyDescent="0.2">
      <c r="A60" s="1"/>
      <c r="B60" s="1"/>
      <c r="C60" s="1"/>
      <c r="D60" s="26"/>
      <c r="E60" s="2"/>
      <c r="F60" s="33"/>
      <c r="H60" s="96"/>
    </row>
    <row r="61" spans="1:8" s="3" customFormat="1" ht="17.25" customHeight="1" x14ac:dyDescent="0.2">
      <c r="A61" s="1"/>
      <c r="B61" s="1"/>
      <c r="C61" s="1"/>
      <c r="D61" s="26"/>
      <c r="E61" s="2"/>
      <c r="F61" s="33"/>
      <c r="H61" s="96"/>
    </row>
    <row r="62" spans="1:8" s="3" customFormat="1" ht="17.25" customHeight="1" x14ac:dyDescent="0.2">
      <c r="A62" s="1"/>
      <c r="B62" s="1"/>
      <c r="C62" s="1"/>
      <c r="D62" s="26"/>
      <c r="E62" s="2"/>
      <c r="F62" s="33"/>
      <c r="H62" s="96"/>
    </row>
    <row r="63" spans="1:8" s="3" customFormat="1" ht="17.45" customHeight="1" x14ac:dyDescent="0.2">
      <c r="A63" s="1"/>
      <c r="B63" s="1"/>
      <c r="C63" s="1"/>
      <c r="D63" s="26"/>
      <c r="E63" s="2"/>
      <c r="F63" s="33"/>
      <c r="H63" s="96"/>
    </row>
    <row r="64" spans="1:8" s="3" customFormat="1" ht="17.45" customHeight="1" x14ac:dyDescent="0.2">
      <c r="A64" s="1"/>
      <c r="B64" s="1"/>
      <c r="C64" s="1"/>
      <c r="D64" s="26"/>
      <c r="E64" s="2"/>
      <c r="F64" s="33"/>
      <c r="H64" s="96"/>
    </row>
    <row r="65" spans="1:10" s="3" customFormat="1" ht="17.45" customHeight="1" x14ac:dyDescent="0.2">
      <c r="A65" s="1"/>
      <c r="B65" s="1"/>
      <c r="C65" s="1"/>
      <c r="D65" s="26"/>
      <c r="E65" s="2"/>
      <c r="F65" s="33"/>
      <c r="H65" s="96"/>
    </row>
    <row r="66" spans="1:10" s="3" customFormat="1" ht="17.45" customHeight="1" x14ac:dyDescent="0.2">
      <c r="A66" s="1"/>
      <c r="B66" s="1"/>
      <c r="C66" s="1"/>
      <c r="D66" s="26"/>
      <c r="E66" s="2"/>
      <c r="F66" s="33"/>
      <c r="H66" s="96"/>
    </row>
    <row r="67" spans="1:10" s="3" customFormat="1" ht="17.45" customHeight="1" x14ac:dyDescent="0.2">
      <c r="A67" s="1"/>
      <c r="B67" s="1"/>
      <c r="C67" s="1"/>
      <c r="D67" s="26"/>
      <c r="E67" s="2"/>
      <c r="F67" s="33"/>
      <c r="H67" s="96"/>
    </row>
    <row r="68" spans="1:10" s="3" customFormat="1" ht="17.45" customHeight="1" x14ac:dyDescent="0.2">
      <c r="A68" s="1"/>
      <c r="B68" s="1"/>
      <c r="C68" s="1"/>
      <c r="D68" s="26"/>
      <c r="E68" s="2"/>
      <c r="F68" s="33"/>
      <c r="H68" s="96"/>
    </row>
    <row r="69" spans="1:10" s="3" customFormat="1" ht="17.45" customHeight="1" x14ac:dyDescent="0.2">
      <c r="A69" s="1"/>
      <c r="B69" s="1"/>
      <c r="C69" s="1"/>
      <c r="D69" s="26"/>
      <c r="E69" s="2"/>
      <c r="F69" s="33"/>
      <c r="H69" s="96"/>
    </row>
    <row r="70" spans="1:10" s="3" customFormat="1" ht="17.45" customHeight="1" x14ac:dyDescent="0.2">
      <c r="A70" s="1"/>
      <c r="B70" s="1"/>
      <c r="C70" s="1"/>
      <c r="D70" s="26"/>
      <c r="E70" s="2"/>
      <c r="F70" s="33"/>
      <c r="H70" s="96"/>
    </row>
    <row r="71" spans="1:10" s="3" customFormat="1" ht="17.45" customHeight="1" x14ac:dyDescent="0.2">
      <c r="A71" s="1"/>
      <c r="B71" s="1"/>
      <c r="C71" s="1"/>
      <c r="D71" s="26"/>
      <c r="E71" s="2"/>
      <c r="F71" s="33"/>
      <c r="H71" s="96"/>
    </row>
    <row r="72" spans="1:10" s="3" customFormat="1" ht="17.45" customHeight="1" x14ac:dyDescent="0.2">
      <c r="A72" s="1"/>
      <c r="B72" s="1"/>
      <c r="C72" s="1"/>
      <c r="D72" s="26"/>
      <c r="E72" s="2"/>
      <c r="F72" s="33"/>
      <c r="H72" s="96"/>
    </row>
    <row r="73" spans="1:10" s="3" customFormat="1" ht="17.45" customHeight="1" x14ac:dyDescent="0.2">
      <c r="A73" s="1"/>
      <c r="B73" s="1"/>
      <c r="C73" s="1"/>
      <c r="D73" s="26"/>
      <c r="E73" s="2"/>
      <c r="F73" s="33"/>
      <c r="H73" s="96"/>
    </row>
    <row r="74" spans="1:10" s="3" customFormat="1" ht="17.45" customHeight="1" x14ac:dyDescent="0.2">
      <c r="A74" s="1"/>
      <c r="B74" s="1"/>
      <c r="C74" s="1"/>
      <c r="D74" s="26"/>
      <c r="E74" s="2"/>
      <c r="F74" s="33"/>
      <c r="H74" s="96"/>
    </row>
    <row r="75" spans="1:10" s="3" customFormat="1" ht="17.45" customHeight="1" x14ac:dyDescent="0.2">
      <c r="A75" s="1"/>
      <c r="B75" s="1"/>
      <c r="C75" s="1"/>
      <c r="D75" s="26"/>
      <c r="E75" s="2"/>
      <c r="F75" s="33"/>
      <c r="H75" s="96"/>
    </row>
    <row r="76" spans="1:10" s="3" customFormat="1" ht="17.45" customHeight="1" x14ac:dyDescent="0.2">
      <c r="A76" s="1"/>
      <c r="B76" s="1"/>
      <c r="C76" s="1"/>
      <c r="D76" s="26"/>
      <c r="E76" s="2"/>
      <c r="F76" s="33"/>
      <c r="H76" s="96"/>
    </row>
    <row r="77" spans="1:10" s="3" customFormat="1" ht="17.45" customHeight="1" x14ac:dyDescent="0.2">
      <c r="A77" s="1"/>
      <c r="B77" s="1"/>
      <c r="C77" s="1"/>
      <c r="D77" s="26"/>
      <c r="E77" s="2"/>
      <c r="F77" s="33"/>
      <c r="H77" s="96"/>
    </row>
    <row r="78" spans="1:10" s="3" customFormat="1" ht="17.45" customHeight="1" x14ac:dyDescent="0.2">
      <c r="A78" s="1"/>
      <c r="B78" s="1"/>
      <c r="C78" s="1"/>
      <c r="D78" s="26"/>
      <c r="E78" s="2"/>
      <c r="F78" s="33"/>
      <c r="H78" s="96"/>
    </row>
    <row r="79" spans="1:10" s="3" customFormat="1" ht="17.45" customHeight="1" x14ac:dyDescent="0.2">
      <c r="A79" s="1"/>
      <c r="B79" s="1"/>
      <c r="C79" s="1"/>
      <c r="D79" s="26"/>
      <c r="E79" s="2"/>
      <c r="F79" s="33"/>
      <c r="H79" s="96"/>
    </row>
    <row r="80" spans="1:10" s="3" customFormat="1" ht="17.45" customHeight="1" x14ac:dyDescent="0.2">
      <c r="A80" s="1"/>
      <c r="B80" s="1"/>
      <c r="C80" s="1"/>
      <c r="D80" s="26"/>
      <c r="E80" s="2"/>
      <c r="F80" s="33"/>
      <c r="H80" s="96"/>
      <c r="J80" s="4"/>
    </row>
    <row r="81" spans="1:10" s="4" customFormat="1" ht="20.45" customHeight="1" x14ac:dyDescent="0.2">
      <c r="A81" s="1"/>
      <c r="B81" s="1"/>
      <c r="C81" s="1"/>
      <c r="D81" s="26"/>
      <c r="E81" s="2"/>
      <c r="F81" s="33"/>
      <c r="H81" s="83"/>
      <c r="J81"/>
    </row>
  </sheetData>
  <mergeCells count="8">
    <mergeCell ref="A36:I36"/>
    <mergeCell ref="A37:I37"/>
    <mergeCell ref="A2:I2"/>
    <mergeCell ref="A3:I3"/>
    <mergeCell ref="A4:I4"/>
    <mergeCell ref="A5:I5"/>
    <mergeCell ref="A6:E6"/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Francis Castro Alvarado</cp:lastModifiedBy>
  <cp:lastPrinted>2024-01-08T16:20:56Z</cp:lastPrinted>
  <dcterms:created xsi:type="dcterms:W3CDTF">2020-07-10T15:15:55Z</dcterms:created>
  <dcterms:modified xsi:type="dcterms:W3CDTF">2025-01-09T12:49:02Z</dcterms:modified>
</cp:coreProperties>
</file>