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\AppData\Local\Temp\scp48923\html\transparencia\phocadownload\ComprasYContrataciones\EstadoDeCuentaDeSuplidores\2023\"/>
    </mc:Choice>
  </mc:AlternateContent>
  <xr:revisionPtr revIDLastSave="0" documentId="13_ncr:1_{0D75D610-FEE9-487A-8672-CF117E90EA5B}" xr6:coauthVersionLast="47" xr6:coauthVersionMax="47" xr10:uidLastSave="{00000000-0000-0000-0000-000000000000}"/>
  <bookViews>
    <workbookView xWindow="-108" yWindow="-108" windowWidth="23256" windowHeight="12456" firstSheet="2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_FilterDatabase" localSheetId="0" hidden="1">Enero!$A$8:$X$8</definedName>
    <definedName name="_xlnm.Print_Area" localSheetId="0">Enero!$A$1:$E$212</definedName>
  </definedNames>
  <calcPr calcId="191029"/>
</workbook>
</file>

<file path=xl/calcChain.xml><?xml version="1.0" encoding="utf-8"?>
<calcChain xmlns="http://schemas.openxmlformats.org/spreadsheetml/2006/main">
  <c r="E180" i="12" l="1"/>
  <c r="E138" i="12"/>
  <c r="E10" i="12"/>
  <c r="E138" i="11" l="1"/>
  <c r="E10" i="11"/>
  <c r="E184" i="11" s="1"/>
  <c r="E138" i="10" l="1"/>
  <c r="E10" i="10"/>
  <c r="E181" i="10" s="1"/>
  <c r="E138" i="9"/>
  <c r="E10" i="9"/>
  <c r="E187" i="9" s="1"/>
  <c r="E138" i="8"/>
  <c r="E10" i="8"/>
  <c r="E196" i="8" s="1"/>
  <c r="E138" i="7" l="1"/>
  <c r="E10" i="7"/>
  <c r="E205" i="7" s="1"/>
  <c r="E138" i="6"/>
  <c r="E10" i="6"/>
  <c r="E187" i="6" s="1"/>
  <c r="E139" i="5" l="1"/>
  <c r="E11" i="5"/>
  <c r="E181" i="5" s="1"/>
  <c r="E139" i="4"/>
  <c r="E11" i="4"/>
  <c r="E181" i="4" s="1"/>
  <c r="E182" i="3" l="1"/>
  <c r="E139" i="3"/>
  <c r="E11" i="3"/>
  <c r="E138" i="2"/>
  <c r="E10" i="2"/>
  <c r="E191" i="2" s="1"/>
  <c r="E138" i="1"/>
  <c r="E10" i="1" l="1"/>
  <c r="E177" i="1" s="1"/>
</calcChain>
</file>

<file path=xl/sharedStrings.xml><?xml version="1.0" encoding="utf-8"?>
<sst xmlns="http://schemas.openxmlformats.org/spreadsheetml/2006/main" count="6578" uniqueCount="728">
  <si>
    <t>REPÚBLICA DOMINICANA</t>
  </si>
  <si>
    <t>MERCADOS DOMINICANOS DE ABASTO AGROPECUARIO</t>
  </si>
  <si>
    <t>MERCADOM</t>
  </si>
  <si>
    <t>ESTADO DE CUENTA DE SUPLIDORES</t>
  </si>
  <si>
    <t>Fecha de Registro</t>
  </si>
  <si>
    <t>No. de factura o comprobante</t>
  </si>
  <si>
    <t>Nombre del Acreedor</t>
  </si>
  <si>
    <t>Concepto</t>
  </si>
  <si>
    <t>Monto de la Deuda RD$</t>
  </si>
  <si>
    <t>CAASD</t>
  </si>
  <si>
    <t>Km. 22, Autopista Duarte Av. Merca Santo Domingo. Tel.: 829-541-6464 / Fax.: 809-331-0008. Rnc 430-14067-8</t>
  </si>
  <si>
    <t>www.mercadom.gob.do    Mail: info@mercadom.gob.do</t>
  </si>
  <si>
    <t>Administrador General</t>
  </si>
  <si>
    <t>SÓCRATES DÍAZ CASTILLO</t>
  </si>
  <si>
    <t>B1500000001</t>
  </si>
  <si>
    <t>Jesus Arias Parra</t>
  </si>
  <si>
    <t>Servicios de notariales de procesos de compras realizados en MERCADOM.</t>
  </si>
  <si>
    <t>B1500000004</t>
  </si>
  <si>
    <t xml:space="preserve">                                                                                                MARCELLE RODRIGUEZ</t>
  </si>
  <si>
    <t xml:space="preserve">                                                                                                División de Contabilidad</t>
  </si>
  <si>
    <t xml:space="preserve"> DULCE MONTILLA</t>
  </si>
  <si>
    <t xml:space="preserve">  Directora Financiera</t>
  </si>
  <si>
    <t>Best Supply, S.R.L.</t>
  </si>
  <si>
    <t xml:space="preserve"> TOTAL</t>
  </si>
  <si>
    <t>Raysa Electro Industrial, S.R.L.</t>
  </si>
  <si>
    <t>B1500000787</t>
  </si>
  <si>
    <t>Adquisición de materiales eléctricos del transformador de iluminación de la entrada principal del Merca Santo Domingo.</t>
  </si>
  <si>
    <t>B1500000013</t>
  </si>
  <si>
    <t>Nicole And Nicole, S.R.L.</t>
  </si>
  <si>
    <t>Adquisición de 4 baterías y 4 gomas para ser utilizados en los vehículos al servicio de la Institución.</t>
  </si>
  <si>
    <t>PROFORMA 20070048</t>
  </si>
  <si>
    <t>O &amp; C Servicios y Tecnología</t>
  </si>
  <si>
    <t>Suministro de plásticos y mallas anti-insectos, utilizados por el PROMEFRIN.</t>
  </si>
  <si>
    <t>A010010010100002202</t>
  </si>
  <si>
    <t>Acero Jiménez</t>
  </si>
  <si>
    <t>Servicios de instalación de 10 puertas en las naves de comerciantes mayoristas de MSD.</t>
  </si>
  <si>
    <t>A010010011500000195</t>
  </si>
  <si>
    <t>Confecciones Iris, S.R.L.</t>
  </si>
  <si>
    <t>Compra de varios conjuntos de uniformes de damas y caballeros para uso de los empleados de MERCADOM y MSD.</t>
  </si>
  <si>
    <t>Varias</t>
  </si>
  <si>
    <t>Supermercado Planificadora Moca</t>
  </si>
  <si>
    <t>Compras de varios artículos comestibles, para familias de escasos recursos.</t>
  </si>
  <si>
    <t>A010010011500000587</t>
  </si>
  <si>
    <t>Compañía Técnica de Limpieza, S.R.L.</t>
  </si>
  <si>
    <t>Mantenimiento de los exteriores y la planta física del Merca Central de Mayoristas.</t>
  </si>
  <si>
    <t>S/F</t>
  </si>
  <si>
    <t>Ana T. Guillen Pichardo</t>
  </si>
  <si>
    <t>Compra de pantalones jeans bordados con el logo, para uso de los empleados de la institución.</t>
  </si>
  <si>
    <t>PROFORMA 0419</t>
  </si>
  <si>
    <t>Abril Rent-A-Car</t>
  </si>
  <si>
    <t>Alquiler de vehículo marca Honda CRV, color roja, para uso del recorrido de distintas zonas.</t>
  </si>
  <si>
    <t>A010010010100000036</t>
  </si>
  <si>
    <t>Constructora C.O, S.R.L.</t>
  </si>
  <si>
    <t>Alquiler de una Pala 950f, la cual fue utilizada en los trabajos de remoción y transporte de la capa vegetal.</t>
  </si>
  <si>
    <t>varias</t>
  </si>
  <si>
    <t>Cruz Camilo</t>
  </si>
  <si>
    <t>Construcción de la verja frontal de la cubicación No. 2</t>
  </si>
  <si>
    <t>PROFOMA 126-2014</t>
  </si>
  <si>
    <t>Ilare, S.R.L.</t>
  </si>
  <si>
    <t>Alquiler de una retro excavadora 320-c, utilizada en los trabajos de extracción.</t>
  </si>
  <si>
    <t>A010010010100001410</t>
  </si>
  <si>
    <t>Vialix Sound y Entertainment Technologies</t>
  </si>
  <si>
    <t>Instalación de stand de exhibición que ocupó MERCADOM.</t>
  </si>
  <si>
    <t>A010010011500000012</t>
  </si>
  <si>
    <t>Magen Group, S.R.L.</t>
  </si>
  <si>
    <t>Publicidad transmitida por el canal 45 en el programa Agroenfoque.</t>
  </si>
  <si>
    <t>PROFORMA S/N</t>
  </si>
  <si>
    <t>Sucod</t>
  </si>
  <si>
    <t>Alquiler de bulldog D9, para el corte de material extraído de los terrenos.</t>
  </si>
  <si>
    <t>Alquiler de retro excavadora, para los trabajos de movilización de tierras.</t>
  </si>
  <si>
    <t>Alquiler de pala mecánica, para la extracción de material.</t>
  </si>
  <si>
    <t>A010010011500000005</t>
  </si>
  <si>
    <t>Benitez Solutions, S.A.</t>
  </si>
  <si>
    <t>Reparación realizada en el edificio corporativo en los departamentos de contabilidad y jurídica.</t>
  </si>
  <si>
    <t>A010010011500000041</t>
  </si>
  <si>
    <t>Estación De Servicio Altamira</t>
  </si>
  <si>
    <t>Suministro de combustible, a los productores de las diferentes zonas del país.</t>
  </si>
  <si>
    <t>A010010011500000042</t>
  </si>
  <si>
    <t>Suministro de combustible, para ser usado en los trabajos de remozamiento de los terrenos.</t>
  </si>
  <si>
    <t>PROFORMA 0001</t>
  </si>
  <si>
    <t>Alquiler de Eq. y Transp. de Agredados C P, S.R.L.</t>
  </si>
  <si>
    <t>Alquiler de dos camiones volteos, utilizados en los trabajos de movilización de tierra.</t>
  </si>
  <si>
    <t>Alquiler de una pala mecánica para la extracción de material.</t>
  </si>
  <si>
    <t>Alquiler de 2 camiones volteos 16mts para la remoción de la capa vegetal.</t>
  </si>
  <si>
    <t>A010010011500000043</t>
  </si>
  <si>
    <t>A010010011500000031</t>
  </si>
  <si>
    <t>Vicfrasa, S.R.L.</t>
  </si>
  <si>
    <t>Compra de un tanque de combustible estacionario de 3,200 gls.</t>
  </si>
  <si>
    <t>A010010011500000044</t>
  </si>
  <si>
    <t>A010010011500000045</t>
  </si>
  <si>
    <t>PROFORMA 011000417</t>
  </si>
  <si>
    <t>Alquiler de 2 camiones volteos, para los trabajos de movilización de tierras del MSD.</t>
  </si>
  <si>
    <t>PROFORMA 011000416</t>
  </si>
  <si>
    <t>Alquiler de volteo utilizado en los trabajos de nivelación y mejoramiento de los terrenos del MSD.</t>
  </si>
  <si>
    <t>PROFORMA 011000414</t>
  </si>
  <si>
    <t>Alquiler de un Gredar, utilizado en los trabajos de remoción y transporte de la capa vegetal del MSD.</t>
  </si>
  <si>
    <t>PROFORMA 011000418</t>
  </si>
  <si>
    <t>PROFORMA 011000415</t>
  </si>
  <si>
    <t>A010010011500000017</t>
  </si>
  <si>
    <t>A010010011500000018</t>
  </si>
  <si>
    <t>A010010011500000016</t>
  </si>
  <si>
    <t>Alquiler de un rodillo, el cual fue utilizado en los trabajos de nivelación y mejoramiento de los terrenos del</t>
  </si>
  <si>
    <t>A010010011500000014</t>
  </si>
  <si>
    <t>Alquiler de una pala 950f, la cual fue utilizada en los trabajos de remoción y transporte de la capa vegetal.</t>
  </si>
  <si>
    <t>A010010011500000015</t>
  </si>
  <si>
    <t>A010010011500000019</t>
  </si>
  <si>
    <t>PROFORMA 0003437</t>
  </si>
  <si>
    <t>Ciprian, Ingeniería &amp; Terminaciones, S.R.L.</t>
  </si>
  <si>
    <t>Servicios de sistema eléctrico, planta eléctrica, servicios energía cada expositor.</t>
  </si>
  <si>
    <t>A010010011500000046</t>
  </si>
  <si>
    <t>Compra de 1,000 galones de gasoil regular para ser utilizado en los trabajos de terrenos.</t>
  </si>
  <si>
    <t>A010010011500001168</t>
  </si>
  <si>
    <t>Od Dominicana Corp</t>
  </si>
  <si>
    <t>Compra de artículos y materiales gastables, para uso de MERCADOM.</t>
  </si>
  <si>
    <t>PROFORMA 0002</t>
  </si>
  <si>
    <t>Alquiler de pala 950f, utilizada en los trabajos de movilización de tierras.</t>
  </si>
  <si>
    <t>PROFORMA 0003</t>
  </si>
  <si>
    <t>Alquiler de rodillo, utilizado en la nivelación y mejoramiento de los terrenos del Merca Santo Domingo.</t>
  </si>
  <si>
    <t>PROFORMA 011000421</t>
  </si>
  <si>
    <t>Alquiler de 2 volteos utilizados en los trabajos de nivelación y traslación de tierras.</t>
  </si>
  <si>
    <t>PROFORMA 011000520</t>
  </si>
  <si>
    <t>PROFORMA 011000519</t>
  </si>
  <si>
    <t>A010010010100000031</t>
  </si>
  <si>
    <t>Juan Lora</t>
  </si>
  <si>
    <t>Alquiler y transporte 300 sillas plásticas para la inauguración del MSD.</t>
  </si>
  <si>
    <t>A010010011500000545</t>
  </si>
  <si>
    <t>Telemática</t>
  </si>
  <si>
    <t>Compra de 3 CPU marca Dell, para uso del departamento ¡ de informática.</t>
  </si>
  <si>
    <t>PROFORMA 0004</t>
  </si>
  <si>
    <t>PROFORMA 0005</t>
  </si>
  <si>
    <t>PROFORMA 0006</t>
  </si>
  <si>
    <t>P010010011502099239</t>
  </si>
  <si>
    <t>Capital Diesel, S.R.L.</t>
  </si>
  <si>
    <t>Adquisición de 1,500 galones de gasoil suministrados a productores y comerciantes de productos.</t>
  </si>
  <si>
    <t>PROFORMA 011000523</t>
  </si>
  <si>
    <t>Alquiler de un camión volteo, para ser utilizados en los trabajos de movilización de tierra del MSD.</t>
  </si>
  <si>
    <t>PROFORMA 011000522</t>
  </si>
  <si>
    <t>A010010010100000080</t>
  </si>
  <si>
    <t>Inversiones Josxa, S.R.L.</t>
  </si>
  <si>
    <t>Alquiler de 25 vallas de cierre, 10 baños móviles y el servicio de sonido profesional para orquesta.</t>
  </si>
  <si>
    <t>A010010011500001059</t>
  </si>
  <si>
    <t>Asociación de Camioneros de Cargas del D.N.</t>
  </si>
  <si>
    <t>Movilización de 23,392.10 botes de materiales extraídos de los suelos que bordean al MSD.</t>
  </si>
  <si>
    <t>A010010011500000001</t>
  </si>
  <si>
    <t>Impresos &amp; Soluciones Guzmán, S.R.L.</t>
  </si>
  <si>
    <t>Servicios de impresión de 10,000 Brochures, full color y 420 invitaciones.</t>
  </si>
  <si>
    <t>A010010011500003948</t>
  </si>
  <si>
    <t>Cary Industrial, S.A.</t>
  </si>
  <si>
    <t>Compra de 4 secadores de mano ACERO INOX, uso baños MERCADOM.</t>
  </si>
  <si>
    <t>A010010011500000078</t>
  </si>
  <si>
    <t>Clima Frio Service, S.R.L.</t>
  </si>
  <si>
    <t>Servicios de mantenimiento y piezas mecánicas, para ser utilizados en el vehículo del Adm. General.</t>
  </si>
  <si>
    <t>A010010011500003964</t>
  </si>
  <si>
    <t>Compra de artículos de limpieza e higiene, así como de artículos desechables para uso de MERCADOM.</t>
  </si>
  <si>
    <t>Alquiler de pala mecánica, para la movilización de tierras.</t>
  </si>
  <si>
    <t>Estephany Almonte</t>
  </si>
  <si>
    <t>Servicios de publicidad del MERCADOM, transmitida en el programa Estephany Activa.</t>
  </si>
  <si>
    <t>A010010011500003989</t>
  </si>
  <si>
    <t>PROFORMA 0310</t>
  </si>
  <si>
    <t>Agrosaro, S.R.L.</t>
  </si>
  <si>
    <t>Productos agroquímicos, para ser utilizados en el control de plaga de productos agrícolas, del MSD.</t>
  </si>
  <si>
    <t>A010010011500000002</t>
  </si>
  <si>
    <t>A060010011500000050</t>
  </si>
  <si>
    <t>Equipo Diesel, S.A.</t>
  </si>
  <si>
    <t>Alquiler de dos plantas eléctricas, con motivo de la Expo-Mercadom 2014.</t>
  </si>
  <si>
    <t>A030010011500000041</t>
  </si>
  <si>
    <t>Feliz Guzmán (La Azotea)</t>
  </si>
  <si>
    <t>Servicios de preparación de almuerzos, consumidos por funcionarios y empleados de MERCADOM.</t>
  </si>
  <si>
    <t>A010010010100001496</t>
  </si>
  <si>
    <t>J Constructora Sued</t>
  </si>
  <si>
    <t>Compra de siete carritos de limpieza completos y cinco carritos sin cubos.</t>
  </si>
  <si>
    <t>A010010010100012517</t>
  </si>
  <si>
    <t>Restaurant Vizcaya</t>
  </si>
  <si>
    <t>Preparación de almuerzos, para reunión de la Administración General.</t>
  </si>
  <si>
    <t>PROFORMA 785</t>
  </si>
  <si>
    <t>Jardín Constanza</t>
  </si>
  <si>
    <t>Compra de dos caminos florales de mesa  para la Expo-Mercadom 2014.</t>
  </si>
  <si>
    <t>A010010011500001930</t>
  </si>
  <si>
    <t>Grafica Willian, S.R.L.</t>
  </si>
  <si>
    <t>Impresión de dos sellos tipo lapicero y 400 tarjetas de presentación.</t>
  </si>
  <si>
    <t>A010010010100145593</t>
  </si>
  <si>
    <t>Industria de Sobres Dominicanos, S.R.L.</t>
  </si>
  <si>
    <t>Compra de útiles escolares utilizados para los hijos del personal de MERCADOM.</t>
  </si>
  <si>
    <t>A010010011500001934</t>
  </si>
  <si>
    <t>Impresión de letrero impreso a full color, tamaño 3x6=18</t>
  </si>
  <si>
    <t>A010010010100012753</t>
  </si>
  <si>
    <t>A010010010200017990</t>
  </si>
  <si>
    <t>D' Todo Nissan</t>
  </si>
  <si>
    <t>Compra de piezas y otros implementos automotrices, para la reparación del Minibús.</t>
  </si>
  <si>
    <t>A010010011500003842</t>
  </si>
  <si>
    <t>Ferretería Alejo</t>
  </si>
  <si>
    <t>Trabajos de reparación de los baños de las naves E-V, P-T, F-4.</t>
  </si>
  <si>
    <t>A010010011500001956</t>
  </si>
  <si>
    <t>Impresión de talonarios recibos de ingreso, original y 2 copias.</t>
  </si>
  <si>
    <t>A010010011500000168</t>
  </si>
  <si>
    <t>Lían T. V. Producciones, S.R.L.</t>
  </si>
  <si>
    <t>Publicidad en los programas cerrando la semana, cerrando la tarde, paso a paso.</t>
  </si>
  <si>
    <t>A010010011500000048</t>
  </si>
  <si>
    <t>ALTAVOCES, S.R.L.</t>
  </si>
  <si>
    <t>Publicidad radial en Fabulosa 96.7fm  y Radio Ambiente 12.70am</t>
  </si>
  <si>
    <t>A010010011500000010</t>
  </si>
  <si>
    <t>Bramisa, S.R.L.</t>
  </si>
  <si>
    <t>Publicidad radial del programa Aquí en el Merca, 3 cuñas diarias.</t>
  </si>
  <si>
    <t>A010010010100002033</t>
  </si>
  <si>
    <t>Ternura Fm 89.1, S.R.L.</t>
  </si>
  <si>
    <t>Publicidad radial, consistente en 3 colaciones diarias de lunes a viernes.</t>
  </si>
  <si>
    <t>A010010011500000009</t>
  </si>
  <si>
    <t>A010010010100006552</t>
  </si>
  <si>
    <t>Del Bosque Antillano</t>
  </si>
  <si>
    <t>Compra de café, para uso en las oficinas administrativas y el Situado de productores.</t>
  </si>
  <si>
    <t>PROFORMA 0213692</t>
  </si>
  <si>
    <t>Ramon Antonio Chalas del Rosario</t>
  </si>
  <si>
    <t>Colocación de publicidad radial, del programa aquí el Merca de Enero del 2015.</t>
  </si>
  <si>
    <t>A010010010100002034</t>
  </si>
  <si>
    <t>A010010011500000011</t>
  </si>
  <si>
    <t>Ozono Químicos y Especialidades</t>
  </si>
  <si>
    <t>Compra de pinturas y materiales ferreteros, para señalar los parqueos del SP.</t>
  </si>
  <si>
    <t>A010010011500000051</t>
  </si>
  <si>
    <t>Colocación de publicidad radial, del programa Aquí el Merca, 3 cuñas diarias.</t>
  </si>
  <si>
    <t>A010010010100000032</t>
  </si>
  <si>
    <t>Ambos A Group</t>
  </si>
  <si>
    <t>Colocación publicitaria en diferentes medios de comunicación televisivos.</t>
  </si>
  <si>
    <t>PROFORMA 02136923</t>
  </si>
  <si>
    <t>Colocación de publicidad radial, del programa aquí el Merca de Febrero del 2015.</t>
  </si>
  <si>
    <t>A010010010100002035</t>
  </si>
  <si>
    <t>PROFORMA 3936</t>
  </si>
  <si>
    <t>Servicios de Seguridad A-C &amp; Asociados, C x A</t>
  </si>
  <si>
    <t>Seguridad privada suministrados por 10 vigilantes, por tres días.</t>
  </si>
  <si>
    <t>S/N</t>
  </si>
  <si>
    <t>Ramon E. Colombo</t>
  </si>
  <si>
    <t>Servicios de asesoría, destinados a orientar y evaluar las acciones de estrategias de comunicación.</t>
  </si>
  <si>
    <t>A010010010100000034</t>
  </si>
  <si>
    <t>Creación de identidad corporativa, la cual incluye conceptualización creativa, diseño, logo.</t>
  </si>
  <si>
    <t>A010010010100000033</t>
  </si>
  <si>
    <t>Campaña publicitaria radial y televisiva promocionando al MSD.</t>
  </si>
  <si>
    <t>A010010011500000007</t>
  </si>
  <si>
    <t>Radio Difusora y Comerc.  Moreno Carvajal</t>
  </si>
  <si>
    <t>Publicidad pautas Agropecuarias Merca santo Domingo.</t>
  </si>
  <si>
    <t>Impresora R. y B. S,R,L.</t>
  </si>
  <si>
    <t>Compra de 15,000 Brochures tamaño 8 1/2 x 11 en papel satinado a ocho colores 4 de cada lado.</t>
  </si>
  <si>
    <t>A010010010100000045</t>
  </si>
  <si>
    <t>José Manuel de Jesús Fiallo Mejia</t>
  </si>
  <si>
    <t>Servicio de elaboración del diseño de carpetas y letreros de MERCADOM en la apertura de MERCOFACT.</t>
  </si>
  <si>
    <t>A010010011500000035</t>
  </si>
  <si>
    <t>Federación Nacional de Comerciantes y Empresarios</t>
  </si>
  <si>
    <t>Publicidad sobre el Merca Santo Domingo en el Periódico Fenacerd Express de Septiembre del 2015</t>
  </si>
  <si>
    <t>A010010011500000036</t>
  </si>
  <si>
    <t>Publicidad sobre el Merca Santo Domingo en el Periódico Fenacerd Express de Octubre del 2015.</t>
  </si>
  <si>
    <t>A010010011500000155</t>
  </si>
  <si>
    <t>RF Comunicaciones Educativas, S.R.L.</t>
  </si>
  <si>
    <t>Servicio de publicidad en Bajo Techo TV, canal 36.</t>
  </si>
  <si>
    <t>A010010010100000473</t>
  </si>
  <si>
    <t>Oficina de Tasaciones y Proyectos, S.R.L.</t>
  </si>
  <si>
    <t>Servicios de valuación de terrenos, edificaciones e infraestructura de MERCADOM.</t>
  </si>
  <si>
    <t>A010010011500000037</t>
  </si>
  <si>
    <t>Publicidad sobre el Merca Santo Domingo en el Periódico Fenacerd Express de Noviembre del 2015.</t>
  </si>
  <si>
    <t>A010010011500000250</t>
  </si>
  <si>
    <t>Publicidad televisiva en Bajo Techo TV, canal 36.</t>
  </si>
  <si>
    <t>A010010011500000261</t>
  </si>
  <si>
    <t>Servicios de publicidad televisiva en Bajo Techo TV, canal 36.</t>
  </si>
  <si>
    <t>PROFORMA 016</t>
  </si>
  <si>
    <t>Síntesis, S.R.L.</t>
  </si>
  <si>
    <t>Colocación de publicidad institucional de MERCADOM y MSD, de Noviembre y Diciembre del 2015.</t>
  </si>
  <si>
    <t>A010010011500000695</t>
  </si>
  <si>
    <t>Acd Media</t>
  </si>
  <si>
    <t>Colocación de publicidad institucional radial y televisiva de MERCADOM y Merca Santo Domingo.</t>
  </si>
  <si>
    <t>A010010011500000270</t>
  </si>
  <si>
    <t>A010010011500000271</t>
  </si>
  <si>
    <t>PROFORMA 019</t>
  </si>
  <si>
    <t>Colocación de publicidad institucional de MERCADOM y MSD, de Enero y Febrero del 2016.</t>
  </si>
  <si>
    <t>A010010011500000069</t>
  </si>
  <si>
    <t>V &amp; V Comunicaciones y Eventos, S.R.L.</t>
  </si>
  <si>
    <t>Cuñas publicitarias en programas amaneciendo con Delis Herasme.</t>
  </si>
  <si>
    <t>A010010011500000276</t>
  </si>
  <si>
    <t>PROFORMA 021</t>
  </si>
  <si>
    <t>Colocación de publicidad institucional de MERCADOM y MSD, de Marzo y Abril del 2016.</t>
  </si>
  <si>
    <t>PROFORMA 023</t>
  </si>
  <si>
    <t>Colocación de publicidad institucional de MERCADOM y MSD, de Mayo y Junio del 2016.</t>
  </si>
  <si>
    <t>PROFORMA 025</t>
  </si>
  <si>
    <t>Colocación de publicidad institucional de MERCADOM y MSD, de Julio y Agosto del 2016.</t>
  </si>
  <si>
    <t>Hierbabuena Entretenimiento, S.R.L.</t>
  </si>
  <si>
    <t>PROFORMA 026</t>
  </si>
  <si>
    <t>Colocación de publicidad institucional de MERCADOM y MSD, de Septiembre del 2016.</t>
  </si>
  <si>
    <t>A020010011500084861</t>
  </si>
  <si>
    <t>Servicio de agua potable correspondiente al mes de Noviembre del 2017</t>
  </si>
  <si>
    <t>A020010011500084589</t>
  </si>
  <si>
    <t>Servicio de agua potable correspondiente al mes de Diciembre del 2017</t>
  </si>
  <si>
    <t>PROFORMA 2018/115</t>
  </si>
  <si>
    <t>World Union of Wholesale Markets</t>
  </si>
  <si>
    <t>Membresía de MERCADOM para pertenecer a los mercados internacionales.</t>
  </si>
  <si>
    <t>B1500022831</t>
  </si>
  <si>
    <t>Servicio de agua potable correspondiente al mes de Mayo del 2019</t>
  </si>
  <si>
    <t>B1500025118</t>
  </si>
  <si>
    <t>Servicio de agua potable correspondiente al mes de Junio del 2019</t>
  </si>
  <si>
    <t>B1500026793</t>
  </si>
  <si>
    <t>Servicio de agua potable correspondiente al mes de Julio del 2019</t>
  </si>
  <si>
    <t>PROFORNA 2019/115</t>
  </si>
  <si>
    <t>B1500029115</t>
  </si>
  <si>
    <t>Servicio de agua potable correspondiente al mes de Agosto del 2019</t>
  </si>
  <si>
    <t>B1500030513</t>
  </si>
  <si>
    <t>Servicio de agua potable correspondiente al mes de Septiembre del 2019</t>
  </si>
  <si>
    <t>B1500031787</t>
  </si>
  <si>
    <t>Servicio de agua potable correspondiente al mes de Octubre del 2019</t>
  </si>
  <si>
    <t>B1500034701</t>
  </si>
  <si>
    <t>Servicio de agua potable correspondiente al mes de Noviembre del 2019</t>
  </si>
  <si>
    <t>B1500035898</t>
  </si>
  <si>
    <t>Servicio de agua potable correspondiente al mes de Diciembre del 2019</t>
  </si>
  <si>
    <t>B1500037179</t>
  </si>
  <si>
    <t>Servicio de agua potable correspondiente al mes de Enero del 2020</t>
  </si>
  <si>
    <t>B1500038464</t>
  </si>
  <si>
    <t>Servicio de agua potable correspondiente al mes de Febrero del 2020</t>
  </si>
  <si>
    <t>B1500039734</t>
  </si>
  <si>
    <t>Servicio de agua potable correspondiente al mes de Marzo del 2020</t>
  </si>
  <si>
    <t>A010010011500000006</t>
  </si>
  <si>
    <t>B1500041681</t>
  </si>
  <si>
    <t>Servicio de agua potable correspondiente al mes de Abril del 2020</t>
  </si>
  <si>
    <t>B1500042979</t>
  </si>
  <si>
    <t>Servicio de agua potable correspondiente al mes de Mayo del 2020</t>
  </si>
  <si>
    <t>B0200029868</t>
  </si>
  <si>
    <t>COOPAVA</t>
  </si>
  <si>
    <t>Pago por la compra de arroz para el programa de apoyo a productores.</t>
  </si>
  <si>
    <t>PROFORMA 000130</t>
  </si>
  <si>
    <t>Porfirio Antonio Castillo García</t>
  </si>
  <si>
    <t>Pago por la compra de yuca y plátanos para el programa de apoyo a productores.</t>
  </si>
  <si>
    <t>PROFORMA 000131</t>
  </si>
  <si>
    <t>PROFORMA 85</t>
  </si>
  <si>
    <t>Fausto Frias Espinal</t>
  </si>
  <si>
    <t>PROFORMA 10</t>
  </si>
  <si>
    <t>Francisco Oliverio Espaillat</t>
  </si>
  <si>
    <t>PROFORMA 00029</t>
  </si>
  <si>
    <t>Cristian Miguel Lopez Santana</t>
  </si>
  <si>
    <t>B1500044372</t>
  </si>
  <si>
    <t>Servicio de agua potable correspondiente al mes de Junio del 2020</t>
  </si>
  <si>
    <t>B1500046196</t>
  </si>
  <si>
    <t>Servicio de agua potable correspondiente al mes de Julio del 2020</t>
  </si>
  <si>
    <t>B0100593984</t>
  </si>
  <si>
    <t>Humano Seguros, S.A.</t>
  </si>
  <si>
    <t>Póliza complementaria de seguro de salud, correspondiente al mes de Octubre 2020</t>
  </si>
  <si>
    <t>B0100014897</t>
  </si>
  <si>
    <t>Póliza complementaria de seguro de salud, correspondiente al mes de Noviembre 2020</t>
  </si>
  <si>
    <t>B0100636313</t>
  </si>
  <si>
    <t>Póliza complementaria de seguro de salud, correspondiente al mes de Diciembre 2020</t>
  </si>
  <si>
    <t>B1500000621</t>
  </si>
  <si>
    <t>B1500000105</t>
  </si>
  <si>
    <t>R6 Gestion Solucion, S.R.L.</t>
  </si>
  <si>
    <t>B1500001121</t>
  </si>
  <si>
    <t>Provesol Proveedores de Soluciones, S.R.L.</t>
  </si>
  <si>
    <t>Winter, S.R.L.</t>
  </si>
  <si>
    <t>B1500000168</t>
  </si>
  <si>
    <t>Luis Santiafo Ureña Rodriguez</t>
  </si>
  <si>
    <t>Servicio de impresión e instalación de vallas publicitarias de MERCADOM.</t>
  </si>
  <si>
    <t>Cubicación final del 60% del proyecto de la construcción de área de fregadero con baño en la Nave SP del MSD.</t>
  </si>
  <si>
    <t>Adquisición de 2 detectores de billetes falsos para ser usados en el área de Cobros de la Institución.</t>
  </si>
  <si>
    <t>Servicio de estudio geofísico con perfil hidrológico del subsuelo con la finalidad de hacer un nuevo pozo para el Merca Santo Domingo.</t>
  </si>
  <si>
    <t>Alquiler de sillas y mesas plásticas usadas en la actividad sostenida con representantes del FEDA con colmaderos de distintos sectores.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</si>
  <si>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ENERO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</si>
  <si>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B1500000062</t>
  </si>
  <si>
    <t>Alejandro Abad Peguero</t>
  </si>
  <si>
    <t>B1500000057</t>
  </si>
  <si>
    <t>Marhen Company, S.R.L.</t>
  </si>
  <si>
    <t>B1500000029</t>
  </si>
  <si>
    <t>Ingeniun Solutions, S.R.L.</t>
  </si>
  <si>
    <t>B1500000030</t>
  </si>
  <si>
    <t>D`Ecologico C&amp;Z, S.R.L.</t>
  </si>
  <si>
    <t>Servicios jurídicos de actos de recepción y apertura de procesos de compras que realiza la Institución.</t>
  </si>
  <si>
    <t>Adquisición de bomba inyectora hidráulica para el minibús Nissan Urvan, placa OC11990, para realizar las actividades de índole operacional de esta Institución.</t>
  </si>
  <si>
    <t>Adquisición de equipos y accesorios red para restablecer la conexión de redes de la Institución</t>
  </si>
  <si>
    <t>Adquisición de 10 galones de fungivol D7 desinfectante para ser usado en la Institución.</t>
  </si>
  <si>
    <t>Adquisición de bandejas ventilas de 12 para ser usadas en la reorganización del Rack de tecnología que está en el 3er Nivel del Edificio Administrativo MERCADOM.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</si>
  <si>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FEBRERO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</si>
  <si>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B1500002330</t>
  </si>
  <si>
    <t>Bonanza Dominicana, S.A.S.</t>
  </si>
  <si>
    <t>Adquisición de 1 Camioneta, Mitsubishi L200, Doble Cabina, Automática 4WD, Año 2023.</t>
  </si>
  <si>
    <t>B1500007942</t>
  </si>
  <si>
    <t>SENASA, S.A.</t>
  </si>
  <si>
    <t>Seguro complementario para el personal de la Institución correspondiente al mes de Febrero del 2023.</t>
  </si>
  <si>
    <t>B1500000028</t>
  </si>
  <si>
    <t>Sarape, S.R.L.</t>
  </si>
  <si>
    <t>Adquisición de desechables para uso de la Institución.</t>
  </si>
  <si>
    <t>B1500000151</t>
  </si>
  <si>
    <t>Adquisición de bomba sumergible para ser usada en la plata de tratamiento de agua negras de esta Institución.</t>
  </si>
  <si>
    <t>B1500000051</t>
  </si>
  <si>
    <t>Lenin Rafael Ureña Rodriguez</t>
  </si>
  <si>
    <t>B1500001139</t>
  </si>
  <si>
    <t>Prolimdes Comercial, S.R.L.</t>
  </si>
  <si>
    <t>Adquisición de suministros de cocina para ser utilizados para ser utilizados en la Institución.</t>
  </si>
  <si>
    <t>B1500043295</t>
  </si>
  <si>
    <t>Sigma Petroleum Corp, S.R.L.</t>
  </si>
  <si>
    <t>Adquisición de tickets prepagados de combustible para los Funcionarios y Encargados Departamentales de la Institución.</t>
  </si>
  <si>
    <t>B1500000027</t>
  </si>
  <si>
    <t>Romiva, S.R.L.</t>
  </si>
  <si>
    <t>Adquisición de suministros de oficina de la Institución.</t>
  </si>
  <si>
    <t>B1500000063</t>
  </si>
  <si>
    <t>Servicio legales de procesos que se realizan en la Institución.</t>
  </si>
  <si>
    <t>OCP-FCR-0000679</t>
  </si>
  <si>
    <t>Ministerio Administrativo de la Presidencia</t>
  </si>
  <si>
    <t>Viáticos por viaje del Administrador General y la Sub-administradora de la Institución, por la participación en el WORLD AG. EXPO 2023, California, Estados Unidos del 13 al 17 de Febrero del 2023.</t>
  </si>
  <si>
    <t>B1500000154</t>
  </si>
  <si>
    <t>Printpaint Balbi, S.R.L.</t>
  </si>
  <si>
    <t>Adquisición de 5 sellos goniógrafos para ser utilizados en las áreas financieras de la Institución.</t>
  </si>
  <si>
    <t>B1500000434</t>
  </si>
  <si>
    <t>St Croix, S.R.L.</t>
  </si>
  <si>
    <t>Adquisición de 1 tanque de Thinners de 55 galones para ser usados en la pintura de las naves del Merca Santo Domingo.</t>
  </si>
  <si>
    <t>B1500003117</t>
  </si>
  <si>
    <t>GTG Industrial, S.R.L.</t>
  </si>
  <si>
    <t>Adquisición de suministros de limpieza para ser utilizados en la Institución.</t>
  </si>
  <si>
    <t>B1500044276</t>
  </si>
  <si>
    <t>Adquisición de tickets prepagados de combustible para cubrir las necesidades de índole operacional de la Institución.</t>
  </si>
  <si>
    <t>B1500003140</t>
  </si>
  <si>
    <t>Adquisición 10 cubetas exprimidor de 20 galones para ser utilizados en la limpieza de la Institución.</t>
  </si>
  <si>
    <t>B1500000436</t>
  </si>
  <si>
    <t>Adquisición de herramientas de jardinerías para los trabajos que se realizan en la Institución.</t>
  </si>
  <si>
    <t>ESTADO DE CUENTAS DE POR PAGAR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</si>
  <si>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MARZO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</si>
  <si>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B1500000250</t>
  </si>
  <si>
    <t>Escuela Europea Gerencia RD, S.R.L.</t>
  </si>
  <si>
    <t>Diplomado de gestión pública y liderazgo político, el mismo lo realizara la Sra. Janaira De La  Cruz Rodriguez empleada de la Institución.</t>
  </si>
  <si>
    <t>Adquisición de materiales eléctricos para el transformador de iluminación de la entrada principal del Merca Santo Domingo.</t>
  </si>
  <si>
    <t>B1500000183</t>
  </si>
  <si>
    <t>Inversiones Enveco, S.R.L.</t>
  </si>
  <si>
    <t>Adquisición de accesorios de motores ventiladores para ser utilizados en el aire acondicionado del 3er nivel del edificio administrativo MERCADOM.</t>
  </si>
  <si>
    <t>B1500000234</t>
  </si>
  <si>
    <t>MC Promotions, S.R.L.</t>
  </si>
  <si>
    <t>Servicio de publicidad en los programas Sin Cortes y la Hora de Consuelo; correspondiente al periodo del 18 de Enero al 18 de Febrero del 2023</t>
  </si>
  <si>
    <t>B1500000510</t>
  </si>
  <si>
    <t>DJ Mauad Catering, S.R.L.</t>
  </si>
  <si>
    <t>Servicio de almuerzos al personal administrativo correspondiente al mes de Febrero del 2023.</t>
  </si>
  <si>
    <t>B1500000438</t>
  </si>
  <si>
    <t>ST Croix, S.R.L.</t>
  </si>
  <si>
    <t>Adquisición de materiales ferreteros para ser usados en la terminación del depósito de basura y la reparación de la rampa de los parqueos utilizados por la Pulga.</t>
  </si>
  <si>
    <t>B1500008032</t>
  </si>
  <si>
    <t>Plan de salud complementario correspondiente al mes de Marzo del 2023.</t>
  </si>
  <si>
    <t>B1500000237</t>
  </si>
  <si>
    <t>Servicio de publicidad en los programas Sin Cortes y la Hora de Consuelo; correspondiente al periodo del 18 de Febrero al 18 de Marzo del 2023</t>
  </si>
  <si>
    <t>B1500000440</t>
  </si>
  <si>
    <t>Adquisición de correa tipo Z de 8 pulgadas para ser utilizada en la terminación de la instalación de Aluzinc en la Nave PT del Merca Santo Domingo.</t>
  </si>
  <si>
    <t>B1500000637</t>
  </si>
  <si>
    <t>Adquisición de papel continúo para el área de Cobros de la Institución.</t>
  </si>
  <si>
    <t xml:space="preserve">                        TOTAL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</si>
  <si>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ABRIL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</si>
  <si>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B1500000424</t>
  </si>
  <si>
    <t>Adquisición de materiales de plomerías para ser utilizados en los trabajos que se realizan en la Institución.</t>
  </si>
  <si>
    <t>B1500000328</t>
  </si>
  <si>
    <t>E&amp;R Fumiplag Pest Control, S.R.L.</t>
  </si>
  <si>
    <t>Servicios de manejo integrado de plagas, aplicación, control eventual de comején, malezas, vertebrado (roedores) en el edificio administrativo de MERCADOM y las naves del MSD del 27 de Febrero al 27 de Marzo del 2023.</t>
  </si>
  <si>
    <t>B1500001180</t>
  </si>
  <si>
    <t>Adquisición de 10 estantes de metal para ser utilizados en la División de Almacén de la Institución.</t>
  </si>
  <si>
    <t>B1500001302</t>
  </si>
  <si>
    <t>Actualidades VD, S.R.L.</t>
  </si>
  <si>
    <t>Adquisición de 1 Nevera ejecutiva para ser utilizado por el Gerente del Merca Santo Domingo.</t>
  </si>
  <si>
    <t>B1500000241</t>
  </si>
  <si>
    <t>Mc Promotions &amp; Services, S.R.L.</t>
  </si>
  <si>
    <t>Servicios publicitarios correspondientes al periodo del 18 de Marzo al 18 de Abril del 2023.</t>
  </si>
  <si>
    <t>B1500003266</t>
  </si>
  <si>
    <t>Adquisición de fundas plásticas para ser usadas en la Institución.</t>
  </si>
  <si>
    <t>ESTADO DE CUENTAS POR PAGAR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</si>
  <si>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Junio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</si>
  <si>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B1500000253</t>
  </si>
  <si>
    <t>Global7 Distribucion Caribe, S.R.L.</t>
  </si>
  <si>
    <t>Adquisición de pastillas de dióxido de cloro y dosificador para saneamiento de cisternas para uso de la Institucion.</t>
  </si>
  <si>
    <t>B1500004589</t>
  </si>
  <si>
    <t>Editora del Caribe C por A</t>
  </si>
  <si>
    <t>Servicio publicidad impresa para la colocación del periódico El Caribe del proceso de convocatoria a Licitación Publica Nacional MERCADOM-CCC-LPN-2023-0001, los días 10 y 13 Febrero del 2023.</t>
  </si>
  <si>
    <t>Bayfront Inversiones, S.R.L.</t>
  </si>
  <si>
    <t>Abastecimiento de botellones de agua para consumo del personal de la institución.</t>
  </si>
  <si>
    <t>B1500000338</t>
  </si>
  <si>
    <t>E &amp; R Fumiplag Pest Control, S.R.L.</t>
  </si>
  <si>
    <t>Servicio de manejo integrado de plagas, aplicación, control eventual de comején, malezas, vertebrados del 27 de Marzo al 27 de Abril del 2023.</t>
  </si>
  <si>
    <t>B1500000552</t>
  </si>
  <si>
    <t>Gacerca, S.R.L.</t>
  </si>
  <si>
    <t>Adquisición de tickets prepagados de combustible para ser utilizados en las actividades operativas que realiza la Institución.</t>
  </si>
  <si>
    <t>B1500000534</t>
  </si>
  <si>
    <t>Servicio de almuerzos al personal de la Institución, correspondiente al periodo del 03 al 27 de Abril del 2023.</t>
  </si>
  <si>
    <t>B1500000268</t>
  </si>
  <si>
    <t>Goclean, S.R.L.</t>
  </si>
  <si>
    <t>Servicios de limpieza, ornato y recolección de desechos solidos de las Naves del Merca Santo Domingo y MERCADOM; correspondiente al periodo del 17 de Abril al 17 de Mayo del 2023.</t>
  </si>
  <si>
    <t>B1500000165</t>
  </si>
  <si>
    <t>Adquisición de 100 de tazas sublimadas de ambos lados, para ser utilizadas en la celebración del día de las Madres.</t>
  </si>
  <si>
    <t>B1500000086</t>
  </si>
  <si>
    <t>Grupo la Tinaja de Germo, E.I.R.L.</t>
  </si>
  <si>
    <t>Servicios de almuerzos al personal operativo de esta institución correspondiente al mes de Abril del 2023.</t>
  </si>
  <si>
    <t>B1500000011</t>
  </si>
  <si>
    <t>Contructora REMD, S.R.L.</t>
  </si>
  <si>
    <t>Avance del 20% para la construcción de un techado de Camiones en el Merca Santo Domingo.</t>
  </si>
  <si>
    <t>B1500000238</t>
  </si>
  <si>
    <t>Adquisición de 4 neumáticos para ser utilizados en el Jeep Mitsubishi Nativa la cual esta al servicio de la Institucion.</t>
  </si>
  <si>
    <t>B1500000457</t>
  </si>
  <si>
    <t>Adquisición de bomba de agua 1.5HP centrifuga para ser instalado en el depósito de basura del situado de productores.</t>
  </si>
  <si>
    <t>B1500000458</t>
  </si>
  <si>
    <t>Adquisición de tinacos, para ser utilizados en la dosificación de dióxido de cloro en la institución.</t>
  </si>
  <si>
    <t>B1500000076</t>
  </si>
  <si>
    <t>Producciones Corma, S.R.L.</t>
  </si>
  <si>
    <t>Colocación Publicitaria televisiva en el Programa Preliminar y Cinevisión; correspondiente al periodo del 30 de Abril al 31 de Mayo del 2023.</t>
  </si>
  <si>
    <t>B1500000348</t>
  </si>
  <si>
    <t>Servicio de manejo integrado de plagas, aplicación, control eventual de comején, malezas, vertebrados del 27 de Abril al 27 de Mayo del 2023.</t>
  </si>
  <si>
    <t>Inversiones Peyco, S.R.L.</t>
  </si>
  <si>
    <t>Cubicación Final del 40% por la remodelación de todos los baños de la Nave PT del Merca Santo Domingo.</t>
  </si>
  <si>
    <t>B1500000068</t>
  </si>
  <si>
    <t>Servicios legales de trabajos realizados por MERCADOM.</t>
  </si>
  <si>
    <t>B1500000006</t>
  </si>
  <si>
    <t>HAVECA, S.R.L.</t>
  </si>
  <si>
    <t>Servicio de Mantenimiento y reparación del sistema de Aire Acondicionado del 3er Nivel del Edificio Administrativo MERCADOM.</t>
  </si>
  <si>
    <t>B1500000059</t>
  </si>
  <si>
    <t>Helenia Informatica, S.R.L.</t>
  </si>
  <si>
    <t>Soporte informático del Sistema Contable de la Institución.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</si>
  <si>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Julio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</si>
  <si>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B1500000606</t>
  </si>
  <si>
    <t>B&amp;F Mercantil, S.R.L.</t>
  </si>
  <si>
    <t>Adquisición de Materiales de Herrerías, para ser utilizados en las puertas de los depósitos de basuras ubicados frente a la Nave SP y F3 del MSD y la elaboración de carritos para cargar vegetales.</t>
  </si>
  <si>
    <t>B1500000164</t>
  </si>
  <si>
    <t>Adquisición de Carpetas para Archivar documentos para ser utilizadas en la División de Contabilidad de la Institución.</t>
  </si>
  <si>
    <t>Galen Office Supply, S.R.L.</t>
  </si>
  <si>
    <t>Adquisición Toners y Tintas para impresoras para ser utilizadas en MERCADOM y el Merca Santo Domingo.</t>
  </si>
  <si>
    <t>OperacionesTIC, S.R.L.</t>
  </si>
  <si>
    <t>Compra de aceite hidráulico y manguera de 45, para ser usados en mantenimiento de los vehículos institucionales.</t>
  </si>
  <si>
    <t>B1500000695</t>
  </si>
  <si>
    <t>Supligensa, S.R.L.</t>
  </si>
  <si>
    <t>Adquisición de Suministros de Limpieza para ser utilizados en MERCADOM y el Merca Santo Domingo.</t>
  </si>
  <si>
    <t>Adquisición de una Bomba de agua 1.5HP centrifuga, para ser instalada en el Depósito de basura ubicado en la Nave SP del Merca Santo Domingo.</t>
  </si>
  <si>
    <t>B1500000247</t>
  </si>
  <si>
    <t>Jones Services, S.R.L.</t>
  </si>
  <si>
    <t>Servicios de bocadillos que fueron ofrecidos el pasado 26 de mayo del 2023, como agasajo a todos los colaboradores de MERCADOM.</t>
  </si>
  <si>
    <t>B1500000037</t>
  </si>
  <si>
    <t>Servicios y Soluciones Dauref, S.R.L.</t>
  </si>
  <si>
    <t>Nicole And Nicole Supply, S.R.L.</t>
  </si>
  <si>
    <t>Adquisición de rueditas y accesorios para carritos para ser utilizados en el remozamiento de los carritos de compras utilizados en el Merca Santo Domingo.</t>
  </si>
  <si>
    <t>B1500000123</t>
  </si>
  <si>
    <t>Suplidora Yanmelani, S.R.L.</t>
  </si>
  <si>
    <t>Adquisición de materiales de plomerías para ser utilizados en los trabajos que se llevan a cabo en las Naves del Merca Santo Domingo.</t>
  </si>
  <si>
    <t>B1500000160</t>
  </si>
  <si>
    <t>Adquisición de materiales de plomería, para ser utilizados en las naves del Merca de Santo Domingo y el edificio administrativo del mismo, según detalla expediente anexo.</t>
  </si>
  <si>
    <t>B1500000578</t>
  </si>
  <si>
    <t>Inversiones Sanfra, S.R.L.</t>
  </si>
  <si>
    <t>B1500000246</t>
  </si>
  <si>
    <t>Servicio de publicidad televisiva en los programas Sin Cortes y La Hora de Consuelo; correspondiente al periodo del 22 de Mayo al 22 de Junio del 2023.</t>
  </si>
  <si>
    <t>B1500000798</t>
  </si>
  <si>
    <t>Sinergit, S.A.</t>
  </si>
  <si>
    <t>Adquisición de Materiales y Equipos Computacional para ser instalados en las diferentes áreas de la Institución.</t>
  </si>
  <si>
    <t>B1500001147</t>
  </si>
  <si>
    <t>La Colonial, S.R.L.</t>
  </si>
  <si>
    <t>Adquisición de Póliza de seguro para los vehículos al servicio de la Institución.</t>
  </si>
  <si>
    <t>B1500000087</t>
  </si>
  <si>
    <t>Servicios de almuerzos al personal operativo del mes de Mayo del 2023.</t>
  </si>
  <si>
    <t>B1500000463</t>
  </si>
  <si>
    <t>Adquisición de Materiales Ferreteros para ser utilizados en la construcción de caseta y alcantarillado en la Nave SP del Merca Santo Domingo.</t>
  </si>
  <si>
    <t>B1500000078</t>
  </si>
  <si>
    <t>Colocación publicitaria televisiva en el programa Audiencia Preliminar transmitido de Lunes a Viernes de 8:00 PM a 9:00 PM a través de Cinevisión Canal 19; correspondiente al mes de Junio del 2023.</t>
  </si>
  <si>
    <t>B1500000439</t>
  </si>
  <si>
    <t>Elevadores del Norte, S.R.L.</t>
  </si>
  <si>
    <t>Servicios de mantenimiento a ascensor del Edificio Administrativo de esta Institución.</t>
  </si>
  <si>
    <t>Adquisición de Artículos Comestibles para ser utilizados en la Institución.</t>
  </si>
  <si>
    <t>B1500000563</t>
  </si>
  <si>
    <t>Servicio de almuerzos a personal del mes de Junio del 2023.</t>
  </si>
  <si>
    <t>B1500000229</t>
  </si>
  <si>
    <t>SGACEDOM</t>
  </si>
  <si>
    <t>Derecho de autor por comunicación pública del mes de Julio del 2023.</t>
  </si>
  <si>
    <t>B1500000273</t>
  </si>
  <si>
    <t>Servicios de limpieza, ornato y recolección de desechos solidos de las Naves del Merca Santo Domingo y MERCADOM; correspondiente al periodo del 17 de Junio al 17 de Julio del 2023.</t>
  </si>
  <si>
    <t>B1500047913</t>
  </si>
  <si>
    <t>Sigma Petroleum Corp, S.A.S.</t>
  </si>
  <si>
    <t>Adquisición de tickets prepagados de combustible para ser utilizados en las operaciones de la Institución.</t>
  </si>
  <si>
    <t>B1500005131</t>
  </si>
  <si>
    <t>Offitek, S.R.L.</t>
  </si>
  <si>
    <t>Adquisición de resmas de papel bond 8.5x11, correspondiente al trimestre de Julio - Septiembre 2023.</t>
  </si>
  <si>
    <t>B1500047918</t>
  </si>
  <si>
    <t xml:space="preserve">Adquisición de tickets prepagados de combustible para ser entregados a los funcionarios y encargados departamentales de la Institución. </t>
  </si>
  <si>
    <t>B1500000999</t>
  </si>
  <si>
    <t>Ricoh Dominicana, S.R.L.</t>
  </si>
  <si>
    <t>Adquisición Toners para impresoras para ser utilizadas en MERCADOM y el Merca Santo Domingo.</t>
  </si>
  <si>
    <t>B1500000249</t>
  </si>
  <si>
    <t>Servicios de publicidad televisiva correspondiente al periodo del 22 de Junio al 22 de Julio del 2023.</t>
  </si>
  <si>
    <t>B1500000090</t>
  </si>
  <si>
    <t>Servicio de almuerzos a personal operativo del mes de Junio del 2023.</t>
  </si>
  <si>
    <t>Barnhouse Services, S.R.L.</t>
  </si>
  <si>
    <t>Servicios de alquiler de sillas, mesas, mantelería y cristalería para ser utilizadas en la actividad que se realizó en esta Institución.</t>
  </si>
  <si>
    <r>
      <t>Correspondiente al mes de:</t>
    </r>
    <r>
      <rPr>
        <b/>
        <sz val="13"/>
        <color theme="1"/>
        <rFont val="Times New Roman"/>
        <family val="1"/>
      </rPr>
      <t xml:space="preserve"> Agosto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</si>
  <si>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B1500000058</t>
  </si>
  <si>
    <t>Adquisición de suministros de cocina para ser utilizados en la Institución.</t>
  </si>
  <si>
    <t xml:space="preserve">Suplidora Yanmelani, S.R.L.
</t>
  </si>
  <si>
    <t>B1500000359</t>
  </si>
  <si>
    <t>Servicios de fumigación y tratamiento contra roedores en MERCADOM y el Merca Santo Domingo, correspondiente al periodo del 27 de Mayo al 27 de Junio del 2023.</t>
  </si>
  <si>
    <t>A. Cosine, S.R.L.</t>
  </si>
  <si>
    <t>Servicios de refrigerios que fueron ofrecidos en un encuentro que sostuvo la Administración General y los Equipos Técnicos de esta Institución con productores, comerciantes y clientes del MSD el pasado del 16 de Mayo del 2023.</t>
  </si>
  <si>
    <t>B1500009125</t>
  </si>
  <si>
    <t>Seguro Nacional de Salud</t>
  </si>
  <si>
    <t>Póliza de salud complementario al personal de la Institución; correspondiente al mes de Agosto del 2023.</t>
  </si>
  <si>
    <t>Jace MJ, S.R.L.</t>
  </si>
  <si>
    <t>Servicios de reparación del Autobús marca Toyota Coaster, utilizado para brindar servicio de transporte al persona y gestiones institucionales; el mismo es propiedad de esta Institución.</t>
  </si>
  <si>
    <t>E4500000016741</t>
  </si>
  <si>
    <t>Compañía Dominicana de Telefonos C por A</t>
  </si>
  <si>
    <t>Servicios telefónicos de las oficinas administrativas de esta Institución, correspondiente al mes de Julio del 2023.</t>
  </si>
  <si>
    <t>E4500000017009</t>
  </si>
  <si>
    <t>Servicios de flotas asignadas a funcionarios y Encargados departamentales de la Institución; correspondiente a Julio del 2023.</t>
  </si>
  <si>
    <t>E4500000019575</t>
  </si>
  <si>
    <t>Servicios de flotas asignadas a funcionarios y Encargados departamentales de la Institución; correspondiente a Agosto del 2023.</t>
  </si>
  <si>
    <t>B1500000470</t>
  </si>
  <si>
    <t>Adquisición de materiales de plomería para ser utilizados en el edificio Administrativo MERCADOM  y en las Naves del Merca Santo Domingo.</t>
  </si>
  <si>
    <t>B1500000032</t>
  </si>
  <si>
    <t>Praline Caterers &amp; Bakery, S.R.L.</t>
  </si>
  <si>
    <t>Servicio de buffet ofrecido en ocasión de la celebración del día de los padres a los colaboradores de MERCADOM.</t>
  </si>
  <si>
    <t>B1500000372</t>
  </si>
  <si>
    <t>Servicios de fumigación y tratamiento contra roedores en MERCADOM y el Merca Santo Domingo, correspondiente al periodo del 27 de Junio al 27 de Julio 2023.</t>
  </si>
  <si>
    <t>B1500000082</t>
  </si>
  <si>
    <t>Colocación publicitaria televisiva en el programa audiencia preliminar transmitido de lunes a viernes de 8:00 pm a 9:00 pm a través de Cinevisión canal 19; correspondiente al mes de Julio 2023.</t>
  </si>
  <si>
    <t>Adquisición de una motosierra y una pulidora para ser utilizados en los trabajos de herreria y poda de árboles de esta Institución.</t>
  </si>
  <si>
    <t>B1500000231</t>
  </si>
  <si>
    <t>Sociedad General de Autores, Compositores y Editores Dominicanos de Musica</t>
  </si>
  <si>
    <t>Derecho de autor por comunicación pública de obras musicales; correspondiente al mes de Agosto del 2023.</t>
  </si>
  <si>
    <t>B1500000575</t>
  </si>
  <si>
    <t>Servicio de almuerzos a personal del mes de Julio al 10 de Agosto del 2023.</t>
  </si>
  <si>
    <t>B1500000276</t>
  </si>
  <si>
    <t>Servicio de limpieza general y recolección desechos sólidos; correspondiente del 17 de Julio al 17 de Agosto del 2023.</t>
  </si>
  <si>
    <t>B1500000012</t>
  </si>
  <si>
    <t>Constructora Remd, S.R.L.</t>
  </si>
  <si>
    <t>1ra Cubicación correspondiente al 50% de la construcción de un techado para camiones en el Merca Santo Domingo.</t>
  </si>
  <si>
    <t>E4500000019309</t>
  </si>
  <si>
    <t>Servicios telefónicos de las oficinas administrativas de esta Institución, correspondiente al mes de Agosto del 2023.</t>
  </si>
  <si>
    <t>SÓCRATES DÍAZ</t>
  </si>
  <si>
    <r>
      <t>Correspondiente al mes de:</t>
    </r>
    <r>
      <rPr>
        <b/>
        <sz val="13"/>
        <color theme="1"/>
        <rFont val="Times New Roman"/>
        <family val="1"/>
      </rPr>
      <t xml:space="preserve"> Septiembre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</si>
  <si>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B1500000694</t>
  </si>
  <si>
    <t>Adquisición de suministros de cocina para ser utilizados en la Institución,</t>
  </si>
  <si>
    <t>B1500000069</t>
  </si>
  <si>
    <t>Augustos DS, S.R.L.</t>
  </si>
  <si>
    <t>B1500000070</t>
  </si>
  <si>
    <t>Servicios legales de procesos que realiza la Institución,</t>
  </si>
  <si>
    <t>B1500000071</t>
  </si>
  <si>
    <t>B1500000091</t>
  </si>
  <si>
    <t>Grupo La Tinaja De Germo, E.I.R.L.</t>
  </si>
  <si>
    <t>Servicio de almuerzos a personal operativo correspondiente al mes de Agosto del 2023,</t>
  </si>
  <si>
    <t>B1500000089</t>
  </si>
  <si>
    <t>Colocación publicitaria para el Merca, en el programa Audiencia Preliminar, transmitido de Lunes a Viernes a través de Cinevision; correspondiente al mes de Agosto del 2023.</t>
  </si>
  <si>
    <t>B1500000381</t>
  </si>
  <si>
    <t>Servicio de fumigacion general correspondiente al periodo del 27 de Julio al27 de Agosto del 2023.</t>
  </si>
  <si>
    <t>B1500000155</t>
  </si>
  <si>
    <t>Divercorp, Diversos Corporativos, S.R.L.</t>
  </si>
  <si>
    <t>Adquisición de artículos desechables para ser usados en la Institución.</t>
  </si>
  <si>
    <t>B1500000279</t>
  </si>
  <si>
    <t>Servicio de limpieza general y recolección desechos sólidos; correspondiente del 17 de Agosto al 17 de Septiembre del 2023.</t>
  </si>
  <si>
    <t>B1500003614</t>
  </si>
  <si>
    <t>Adquisición de artículos comestibles para ser utilizados en la Institución.</t>
  </si>
  <si>
    <t>B1500000258</t>
  </si>
  <si>
    <t>Servicios de publicidad televisiva correspondiente al periodo del 22 de Agosto al 22 de Septiembre del 2023.</t>
  </si>
  <si>
    <t>E450000021926</t>
  </si>
  <si>
    <t>Compañía Dominicana de Telefonos, S.A.</t>
  </si>
  <si>
    <t>Servicio de líneas telefónicas correspondiente al mes de Septiembre del 2023.</t>
  </si>
  <si>
    <t>B1500000481</t>
  </si>
  <si>
    <t>Adquisicion de pinturas y accesorios para ser utilizados en el remozamiento de los carritos de compras utilizados en el Merca Santo Domingo.</t>
  </si>
  <si>
    <t>E450000022192</t>
  </si>
  <si>
    <t>Servicio de líneas de flotas correspondiente al mes de Septiembre del 2023.</t>
  </si>
  <si>
    <t>1ra Cubicación correspondiente al 70% de la construcción de un techado para camiones en el Merca Santo Domingo.</t>
  </si>
  <si>
    <r>
      <t>Correspondiente al mes de:</t>
    </r>
    <r>
      <rPr>
        <b/>
        <sz val="13"/>
        <color theme="1"/>
        <rFont val="Times New Roman"/>
        <family val="1"/>
      </rPr>
      <t xml:space="preserve"> Octubre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</si>
  <si>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Servicios legales de procesos que realiza la Institución.</t>
  </si>
  <si>
    <t xml:space="preserve">Adquisición de 100 llaveros con destapador de metal, personalizados con el Logo Institucional. </t>
  </si>
  <si>
    <t>B1500003634</t>
  </si>
  <si>
    <t>Adquisición de Suministros de Limpieza para ser utilizados en distintas áreas de la Institución.</t>
  </si>
  <si>
    <t>B1500000395</t>
  </si>
  <si>
    <t>Servicios de fumigación y tratamiento contra roedores en MERCADOM y el Merca Santo Domingo; correspondiente al periodo del 27 de Agosto al 27 de Septiembre del 2023.</t>
  </si>
  <si>
    <t>B1500000094</t>
  </si>
  <si>
    <t>Colocación publicitaria televisiva en el programa audiencia preliminar transmitido de lunes a viernes a través de Cinevisión canal 19; correspondiente al Septiembre del 2023.</t>
  </si>
  <si>
    <t>B1500000235</t>
  </si>
  <si>
    <t>Sociedad General de Autores, Compositores y Editores Dominicanos de Musica, INC.</t>
  </si>
  <si>
    <t>Derecho de autor por Comunicación Publica de obras musicales del mes de Octubre del 2023.</t>
  </si>
  <si>
    <t>B1500001957</t>
  </si>
  <si>
    <t>Ramirez &amp; Mojica Envoy Pack Courier Express, S.R.L.</t>
  </si>
  <si>
    <t>Adquisición de una Laptop Lenovo, para ser utilizada por la Dirección Administrativa de esta Institución.</t>
  </si>
  <si>
    <t>B1500000282</t>
  </si>
  <si>
    <t>Servicio de recogida de basura y limpieza en general correspondiente al periodo del 17 de Septiembre al 17 de Octubre del 2023.</t>
  </si>
  <si>
    <t>B1500000072</t>
  </si>
  <si>
    <r>
      <t>Correspondiente al mes de:</t>
    </r>
    <r>
      <rPr>
        <b/>
        <sz val="13"/>
        <color theme="1"/>
        <rFont val="Times New Roman"/>
        <family val="1"/>
      </rPr>
      <t xml:space="preserve"> Noviembre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</si>
  <si>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B1500003607</t>
  </si>
  <si>
    <t>Adquisición de Fundas plásticas de color negro, para ser utilizadas en la Institución.</t>
  </si>
  <si>
    <t>B1500000034</t>
  </si>
  <si>
    <t>Servicio de almuerzos a personal administrativo del mes de Septiembre del 2023.</t>
  </si>
  <si>
    <t>B1500000172</t>
  </si>
  <si>
    <t>Adquisición de Banderas Nacional, Instituciona y Astas de Aluminio para ser utilizadas en la Institución.</t>
  </si>
  <si>
    <t>B1500009611</t>
  </si>
  <si>
    <t>Póliza de seguro de salud complementario, el mismo es subsidiado por la Institución; correspondiente al mes de Noviembre del 2023.</t>
  </si>
  <si>
    <t>B1500000174</t>
  </si>
  <si>
    <t>Adquisición de Camisas y Polos tipo Columbia, para ser utilizadas por los miembros de la Comisión de Integridad Gubernamental y Cumplimiento de la Normativa.</t>
  </si>
  <si>
    <t>B1500129075</t>
  </si>
  <si>
    <t>Suministro de Agua Potable, correspondiente al mes de Noviembre del 2023.</t>
  </si>
  <si>
    <t>B1500049982</t>
  </si>
  <si>
    <t>Adquisición de tickets prepagados de combustible para uso de los Funcionarios y Encargados Departamentales de la Institución; correspondiente al trimestre Noviembre 2023 – Enero 2024.</t>
  </si>
  <si>
    <t>Sociedad General de Autores, Compositores y Editores Dominicanos de Musica, SGACEDOM</t>
  </si>
  <si>
    <t>Derecho de autor por comunicación publica de obras musicales; correspondiente del mes de Noviembre del 2023.</t>
  </si>
  <si>
    <t>D Ecologico C&amp;Z, S.R.L.</t>
  </si>
  <si>
    <t>Adquisición de 10 Galones de Fungivol D7 Desinfectante, parea ser utilizado en el limpieza e higiene de la Institución.</t>
  </si>
  <si>
    <t>B1500000259</t>
  </si>
  <si>
    <t>Adquisición de pastillas de Dióxido de cloro para ser utilizados en la limpieza e higiene de la Institución.</t>
  </si>
  <si>
    <t>B1500000487</t>
  </si>
  <si>
    <t>Adquisición de materiales de plomería para ser utilizado en trabajos varios del Merca Santo Domingo.</t>
  </si>
  <si>
    <t>B1500000285</t>
  </si>
  <si>
    <t>Servicios de limpieza, ornato y recolección de desechos sólidos de las Naves del Merca Santo Domingo y MERCADOM; correspondiente al periodo del 17 de Octubre al 17 de Noviembre del 2023.</t>
  </si>
  <si>
    <t>B1500000035</t>
  </si>
  <si>
    <t>Servicios de almuerzos a personal administrativo de esta Institución; correspondiente al mes de Octubre del 2023.</t>
  </si>
  <si>
    <t>B1500000488</t>
  </si>
  <si>
    <t>Adquisición de cadenas y candados, para la seguridad de los carritos del Merca Santo Domingo.</t>
  </si>
  <si>
    <t>Transformadores y Servicios Cabrera (TRANSACA), S.R.L.</t>
  </si>
  <si>
    <t>Servicios de Reparación de Transformadores de la bomba sumergible del pozo y de la iluminación de la entrada del Merca Santo Domingo.</t>
  </si>
  <si>
    <r>
      <t>Correspondiente al mes de:</t>
    </r>
    <r>
      <rPr>
        <b/>
        <sz val="13"/>
        <color theme="1"/>
        <rFont val="Times New Roman"/>
        <family val="1"/>
      </rPr>
      <t xml:space="preserve"> Diciembre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2023</t>
    </r>
  </si>
  <si>
    <t>B1500000092</t>
  </si>
  <si>
    <t>Grupo La Tinaja de Germo, E.I.R.L.</t>
  </si>
  <si>
    <t>Servicios de almuerzos a personal operativo de esta Institución que labora en horario corrido; correspondiente al mes de Septiembre del 2023.</t>
  </si>
  <si>
    <t>B1500000101</t>
  </si>
  <si>
    <t>Rafi Alberto Luis</t>
  </si>
  <si>
    <t>Servicio de publicidad Institucional en el periódico digital www,noticiassentreredes.com del mes de Octubre del 2023.</t>
  </si>
  <si>
    <t>B1500000104</t>
  </si>
  <si>
    <t>Servicio de publicidad Institucional en el periódico digital www,noticiassentreredes.com del mes de Noviembre del 2023.</t>
  </si>
  <si>
    <t>B1500000036</t>
  </si>
  <si>
    <t>Servicios de almuerzo a personal de esta Institución; correspondiente del 1 hasta el 7 de Noviembre del 2023.</t>
  </si>
  <si>
    <t>B1500000421</t>
  </si>
  <si>
    <t>Servicios de fumigación contra roedores del periodo 27 de Octubre al 27 de Noviembre del 2023.</t>
  </si>
  <si>
    <t>B1500000118</t>
  </si>
  <si>
    <t>Maderera Yamelis y Asocieados, S.R.L.</t>
  </si>
  <si>
    <t>Avance del 20% por construcción de verja perimetral en el Merca Santo Domingo.</t>
  </si>
  <si>
    <t>B1500000356</t>
  </si>
  <si>
    <t>Visual Image, S.R.L.</t>
  </si>
  <si>
    <t>Servicio de Publicidad Televisiva en los Programas Sobrevivientes, Conclusiones, De La Semana y al Filo transmitidos por VTV cana 32, 4 cuñas semanales; correspondiente al mes de Noviembre del 2023.</t>
  </si>
  <si>
    <t>B1500000093</t>
  </si>
  <si>
    <t>Servicio de varios almuerzos correspondiente al mes de Noviembre del 2023.</t>
  </si>
  <si>
    <t>B1500001383</t>
  </si>
  <si>
    <t>Alquiler de grúa articulada con canasto por un periodo de 5 días, para la instalación de cámaras en el perímetro del Merca Santo Domingo.</t>
  </si>
  <si>
    <t>B1500000287</t>
  </si>
  <si>
    <t>Servicios de limpieza y recolección de basura del periodo del 17 de Noviembre al 17 de Diciembre del 2023.</t>
  </si>
  <si>
    <t>Comercial Dahian, S.R.L.</t>
  </si>
  <si>
    <t>Servicio de montaje de evento para actividad de integración de nuestros colaboradores que incluyo almuerzo tipo buffet, personal de animación y camareros; la misma fue realizada el día 15 de Diciembre del 2023.</t>
  </si>
  <si>
    <t>B1500000119</t>
  </si>
  <si>
    <t>1ra Cubicación del 85% correspondiente a la construcción de verja perimetral en el Merca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</si>
</sst>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.##0.00_);_(* \(#.##0.00\);_(* &quot;-&quot;??_);_(@_)"/>
    <numFmt numFmtId="167" formatCode="dd/mm/yyyy;@"/>
    <numFmt numFmtId="168" formatCode="_ * #,##0.00_ ;_ * \-#,##0.00_ ;_ * &quot;-&quot;??_ ;_ @_ 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00B0F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8BD8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165" fontId="7" fillId="0" borderId="0" xfId="1" applyFont="1" applyFill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0" applyFont="1"/>
    <xf numFmtId="165" fontId="9" fillId="0" borderId="0" xfId="1" applyFont="1"/>
    <xf numFmtId="0" fontId="8" fillId="0" borderId="0" xfId="0" applyFont="1"/>
    <xf numFmtId="0" fontId="7" fillId="0" borderId="0" xfId="0" applyFont="1" applyAlignment="1">
      <alignment horizontal="left" vertical="top" wrapText="1"/>
    </xf>
    <xf numFmtId="165" fontId="9" fillId="0" borderId="0" xfId="1" applyFont="1" applyAlignment="1">
      <alignment wrapText="1"/>
    </xf>
    <xf numFmtId="0" fontId="14" fillId="0" borderId="0" xfId="0" applyFont="1" applyAlignment="1">
      <alignment horizontal="left" vertical="top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165" fontId="8" fillId="2" borderId="6" xfId="1" applyFont="1" applyFill="1" applyBorder="1" applyAlignment="1">
      <alignment horizontal="center" vertical="top" wrapText="1"/>
    </xf>
    <xf numFmtId="165" fontId="8" fillId="2" borderId="5" xfId="1" applyFont="1" applyFill="1" applyBorder="1" applyAlignment="1">
      <alignment horizontal="right" vertical="top" wrapText="1"/>
    </xf>
    <xf numFmtId="165" fontId="9" fillId="0" borderId="1" xfId="1" applyFont="1" applyFill="1" applyBorder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14" fontId="9" fillId="0" borderId="1" xfId="4" applyNumberFormat="1" applyFont="1" applyBorder="1" applyAlignment="1">
      <alignment horizontal="right" wrapText="1"/>
    </xf>
    <xf numFmtId="43" fontId="9" fillId="0" borderId="0" xfId="0" applyNumberFormat="1" applyFont="1" applyAlignment="1">
      <alignment horizontal="left" vertical="top"/>
    </xf>
    <xf numFmtId="14" fontId="15" fillId="0" borderId="1" xfId="4" applyNumberFormat="1" applyFont="1" applyBorder="1" applyAlignment="1">
      <alignment horizontal="right" wrapText="1"/>
    </xf>
    <xf numFmtId="0" fontId="15" fillId="0" borderId="1" xfId="4" applyFont="1" applyBorder="1" applyAlignment="1">
      <alignment horizontal="left" wrapText="1"/>
    </xf>
    <xf numFmtId="0" fontId="9" fillId="0" borderId="1" xfId="4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14" fontId="9" fillId="0" borderId="1" xfId="4" applyNumberFormat="1" applyFont="1" applyBorder="1" applyAlignment="1">
      <alignment horizontal="right"/>
    </xf>
    <xf numFmtId="0" fontId="16" fillId="0" borderId="0" xfId="0" applyFont="1" applyAlignment="1">
      <alignment horizontal="left" vertical="top"/>
    </xf>
    <xf numFmtId="165" fontId="15" fillId="0" borderId="1" xfId="1" applyFont="1" applyFill="1" applyBorder="1" applyAlignment="1">
      <alignment horizontal="right" vertical="top" wrapText="1"/>
    </xf>
    <xf numFmtId="0" fontId="9" fillId="0" borderId="1" xfId="4" applyFont="1" applyBorder="1" applyAlignment="1">
      <alignment horizontal="left"/>
    </xf>
    <xf numFmtId="0" fontId="9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14" fontId="15" fillId="0" borderId="1" xfId="4" applyNumberFormat="1" applyFont="1" applyBorder="1" applyAlignment="1">
      <alignment horizontal="right"/>
    </xf>
    <xf numFmtId="0" fontId="15" fillId="0" borderId="1" xfId="4" applyFont="1" applyBorder="1" applyAlignment="1">
      <alignment horizontal="left"/>
    </xf>
    <xf numFmtId="0" fontId="15" fillId="0" borderId="1" xfId="4" applyFont="1" applyBorder="1" applyAlignment="1">
      <alignment horizontal="left" vertical="center"/>
    </xf>
    <xf numFmtId="0" fontId="15" fillId="0" borderId="1" xfId="4" applyFont="1" applyBorder="1"/>
    <xf numFmtId="0" fontId="15" fillId="0" borderId="3" xfId="4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165" fontId="15" fillId="0" borderId="3" xfId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left" vertical="center"/>
    </xf>
    <xf numFmtId="165" fontId="9" fillId="0" borderId="8" xfId="1" applyFont="1" applyFill="1" applyBorder="1" applyAlignment="1">
      <alignment horizontal="right" vertical="top" wrapText="1"/>
    </xf>
    <xf numFmtId="0" fontId="9" fillId="0" borderId="7" xfId="4" applyFont="1" applyBorder="1" applyAlignment="1">
      <alignment horizontal="left" vertical="center"/>
    </xf>
    <xf numFmtId="0" fontId="15" fillId="0" borderId="7" xfId="4" applyFont="1" applyBorder="1" applyAlignment="1">
      <alignment horizontal="left" vertical="center"/>
    </xf>
    <xf numFmtId="165" fontId="15" fillId="0" borderId="8" xfId="1" applyFont="1" applyFill="1" applyBorder="1" applyAlignment="1">
      <alignment horizontal="right" vertical="top" wrapText="1"/>
    </xf>
    <xf numFmtId="0" fontId="9" fillId="0" borderId="7" xfId="4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5" fontId="9" fillId="0" borderId="3" xfId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vertical="center" wrapText="1"/>
    </xf>
    <xf numFmtId="14" fontId="15" fillId="0" borderId="3" xfId="4" applyNumberFormat="1" applyFont="1" applyBorder="1" applyAlignment="1">
      <alignment horizontal="right"/>
    </xf>
    <xf numFmtId="0" fontId="15" fillId="0" borderId="3" xfId="4" applyFont="1" applyBorder="1"/>
    <xf numFmtId="0" fontId="15" fillId="0" borderId="6" xfId="4" applyFont="1" applyBorder="1" applyAlignment="1">
      <alignment horizontal="left" vertical="center"/>
    </xf>
    <xf numFmtId="165" fontId="15" fillId="0" borderId="9" xfId="1" applyFont="1" applyFill="1" applyBorder="1" applyAlignment="1">
      <alignment horizontal="right" vertical="top" wrapText="1"/>
    </xf>
    <xf numFmtId="0" fontId="9" fillId="0" borderId="3" xfId="0" applyFont="1" applyBorder="1"/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5" fontId="17" fillId="2" borderId="1" xfId="1" applyFont="1" applyFill="1" applyBorder="1" applyAlignment="1">
      <alignment horizontal="center" vertical="top" wrapText="1"/>
    </xf>
    <xf numFmtId="14" fontId="9" fillId="0" borderId="3" xfId="4" applyNumberFormat="1" applyFont="1" applyBorder="1" applyAlignment="1">
      <alignment horizontal="right" wrapText="1"/>
    </xf>
    <xf numFmtId="0" fontId="9" fillId="0" borderId="3" xfId="4" applyFont="1" applyBorder="1" applyAlignment="1">
      <alignment horizontal="left" wrapText="1"/>
    </xf>
    <xf numFmtId="0" fontId="9" fillId="0" borderId="3" xfId="4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165" fontId="9" fillId="0" borderId="2" xfId="1" applyFont="1" applyFill="1" applyBorder="1" applyAlignment="1">
      <alignment horizontal="right" vertical="top" wrapText="1"/>
    </xf>
    <xf numFmtId="167" fontId="7" fillId="0" borderId="0" xfId="0" applyNumberFormat="1" applyFont="1" applyAlignment="1">
      <alignment horizontal="left" vertical="top"/>
    </xf>
    <xf numFmtId="167" fontId="8" fillId="2" borderId="3" xfId="0" applyNumberFormat="1" applyFont="1" applyFill="1" applyBorder="1" applyAlignment="1">
      <alignment horizontal="center" vertical="top" wrapText="1"/>
    </xf>
    <xf numFmtId="167" fontId="9" fillId="0" borderId="1" xfId="0" applyNumberFormat="1" applyFont="1" applyBorder="1" applyAlignment="1">
      <alignment horizontal="right"/>
    </xf>
    <xf numFmtId="167" fontId="9" fillId="0" borderId="1" xfId="4" applyNumberFormat="1" applyFont="1" applyBorder="1" applyAlignment="1">
      <alignment horizontal="right"/>
    </xf>
    <xf numFmtId="0" fontId="9" fillId="0" borderId="1" xfId="4" applyFont="1" applyBorder="1"/>
    <xf numFmtId="167" fontId="9" fillId="0" borderId="1" xfId="4" applyNumberFormat="1" applyFont="1" applyBorder="1" applyAlignment="1">
      <alignment horizontal="right" wrapText="1"/>
    </xf>
    <xf numFmtId="167" fontId="9" fillId="0" borderId="3" xfId="0" applyNumberFormat="1" applyFont="1" applyBorder="1" applyAlignment="1">
      <alignment horizontal="right"/>
    </xf>
    <xf numFmtId="0" fontId="9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7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43" fontId="9" fillId="0" borderId="1" xfId="6" applyFont="1" applyFill="1" applyBorder="1" applyAlignment="1">
      <alignment wrapText="1"/>
    </xf>
    <xf numFmtId="167" fontId="8" fillId="2" borderId="7" xfId="0" applyNumberFormat="1" applyFont="1" applyFill="1" applyBorder="1" applyAlignment="1">
      <alignment horizontal="center" vertical="top" wrapText="1"/>
    </xf>
    <xf numFmtId="43" fontId="16" fillId="0" borderId="0" xfId="6" applyFont="1" applyFill="1" applyBorder="1" applyAlignment="1">
      <alignment wrapText="1"/>
    </xf>
    <xf numFmtId="167" fontId="9" fillId="0" borderId="0" xfId="0" applyNumberFormat="1" applyFont="1" applyAlignment="1">
      <alignment horizontal="center"/>
    </xf>
    <xf numFmtId="167" fontId="0" fillId="0" borderId="0" xfId="0" applyNumberFormat="1" applyAlignment="1">
      <alignment horizontal="left" vertical="top"/>
    </xf>
    <xf numFmtId="0" fontId="9" fillId="0" borderId="7" xfId="4" applyFont="1" applyBorder="1" applyAlignment="1">
      <alignment horizontal="left" wrapText="1"/>
    </xf>
    <xf numFmtId="0" fontId="9" fillId="0" borderId="7" xfId="0" applyFont="1" applyBorder="1"/>
    <xf numFmtId="0" fontId="9" fillId="0" borderId="7" xfId="0" applyFont="1" applyBorder="1" applyAlignment="1">
      <alignment horizontal="left" vertical="center" wrapText="1"/>
    </xf>
    <xf numFmtId="43" fontId="9" fillId="0" borderId="0" xfId="6" applyFont="1" applyFill="1" applyBorder="1" applyAlignment="1">
      <alignment wrapText="1"/>
    </xf>
    <xf numFmtId="168" fontId="9" fillId="0" borderId="0" xfId="0" applyNumberFormat="1" applyFont="1" applyAlignment="1">
      <alignment horizontal="left" vertical="top"/>
    </xf>
    <xf numFmtId="168" fontId="7" fillId="0" borderId="0" xfId="1" applyNumberFormat="1" applyFont="1" applyFill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9" fillId="0" borderId="9" xfId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 indent="8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1" applyFont="1" applyAlignment="1">
      <alignment horizontal="center"/>
    </xf>
    <xf numFmtId="165" fontId="9" fillId="0" borderId="0" xfId="1" applyFont="1" applyAlignment="1">
      <alignment horizontal="center"/>
    </xf>
  </cellXfs>
  <cellStyles count="18">
    <cellStyle name="Comma" xfId="1" builtinId="3"/>
    <cellStyle name="Millares 2" xfId="15" xr:uid="{00000000-0005-0000-0000-000001000000}"/>
    <cellStyle name="Millares 3" xfId="2" xr:uid="{00000000-0005-0000-0000-000002000000}"/>
    <cellStyle name="Millares 3 2" xfId="3" xr:uid="{00000000-0005-0000-0000-000003000000}"/>
    <cellStyle name="Millares 3 2 2" xfId="11" xr:uid="{00000000-0005-0000-0000-000004000000}"/>
    <cellStyle name="Millares 3 3" xfId="13" xr:uid="{00000000-0005-0000-0000-000005000000}"/>
    <cellStyle name="Millares 3 4" xfId="5" xr:uid="{00000000-0005-0000-0000-000006000000}"/>
    <cellStyle name="Millares 3 4 2" xfId="6" xr:uid="{00000000-0005-0000-0000-000007000000}"/>
    <cellStyle name="Millares 3 4 2 2" xfId="17" xr:uid="{00000000-0005-0000-0000-000008000000}"/>
    <cellStyle name="Millares 3 4 3" xfId="16" xr:uid="{00000000-0005-0000-0000-000009000000}"/>
    <cellStyle name="Millares 3 5" xfId="10" xr:uid="{00000000-0005-0000-0000-00000A000000}"/>
    <cellStyle name="Millares 4" xfId="9" xr:uid="{00000000-0005-0000-0000-00000B000000}"/>
    <cellStyle name="Moneda 2" xfId="14" xr:uid="{00000000-0005-0000-0000-00000C000000}"/>
    <cellStyle name="Normal" xfId="0" builtinId="0"/>
    <cellStyle name="Normal 2" xfId="12" xr:uid="{00000000-0005-0000-0000-00000E000000}"/>
    <cellStyle name="Normal 3" xfId="4" xr:uid="{00000000-0005-0000-0000-00000F000000}"/>
    <cellStyle name="Normal 4" xfId="8" xr:uid="{00000000-0005-0000-0000-000010000000}"/>
    <cellStyle name="Normal 5" xfId="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661</xdr:rowOff>
    </xdr:from>
    <xdr:ext cx="649198" cy="56877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0261"/>
          <a:ext cx="649198" cy="568771"/>
        </a:xfrm>
        <a:prstGeom prst="rect">
          <a:avLst/>
        </a:prstGeom>
      </xdr:spPr>
    </xdr:pic>
    <xdr:clientData/>
  </xdr:oneCellAnchor>
  <xdr:oneCellAnchor>
    <xdr:from>
      <xdr:col>3</xdr:col>
      <xdr:colOff>550946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634" y="0"/>
          <a:ext cx="688206" cy="6147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182640</xdr:colOff>
      <xdr:row>0</xdr:row>
      <xdr:rowOff>536745</xdr:rowOff>
    </xdr:from>
    <xdr:ext cx="728223" cy="638006"/>
    <xdr:pic>
      <xdr:nvPicPr>
        <xdr:cNvPr id="2" name="image1.jpeg">
          <a:extLst>
            <a:ext uri="{FF2B5EF4-FFF2-40B4-BE49-F238E27FC236}">
              <a16:creationId xmlns:a16="http://schemas.microsoft.com/office/drawing/2014/main" id="{E003D24F-AF2A-4FBC-8500-8A39C9810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40" y="536745"/>
          <a:ext cx="728223" cy="638006"/>
        </a:xfrm>
        <a:prstGeom prst="rect">
          <a:avLst/>
        </a:prstGeom>
      </xdr:spPr>
    </xdr:pic>
    <xdr:clientData/>
  </xdr:oneCellAnchor>
  <xdr:oneCellAnchor>
    <xdr:from>
      <xdr:col>3</xdr:col>
      <xdr:colOff>576346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5793534E-D1D0-4627-BDFD-3E4ADE63B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596" y="0"/>
          <a:ext cx="688206" cy="6147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373140</xdr:colOff>
      <xdr:row>0</xdr:row>
      <xdr:rowOff>515577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69D3DA72-DCE0-4368-9BE8-A663D892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40" y="515577"/>
          <a:ext cx="853909" cy="748121"/>
        </a:xfrm>
        <a:prstGeom prst="rect">
          <a:avLst/>
        </a:prstGeom>
      </xdr:spPr>
    </xdr:pic>
    <xdr:clientData/>
  </xdr:oneCellAnchor>
  <xdr:oneCellAnchor>
    <xdr:from>
      <xdr:col>3</xdr:col>
      <xdr:colOff>576346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CC07AA81-2E12-4E48-B6DA-841F8B1CB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596" y="0"/>
          <a:ext cx="688206" cy="6147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303289</xdr:colOff>
      <xdr:row>1</xdr:row>
      <xdr:rowOff>195813</xdr:rowOff>
    </xdr:from>
    <xdr:ext cx="738111" cy="646669"/>
    <xdr:pic>
      <xdr:nvPicPr>
        <xdr:cNvPr id="2" name="image1.jpeg">
          <a:extLst>
            <a:ext uri="{FF2B5EF4-FFF2-40B4-BE49-F238E27FC236}">
              <a16:creationId xmlns:a16="http://schemas.microsoft.com/office/drawing/2014/main" id="{8C00E1E7-8912-4FE3-BA7B-527DCF87B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89" y="805413"/>
          <a:ext cx="738111" cy="646669"/>
        </a:xfrm>
        <a:prstGeom prst="rect">
          <a:avLst/>
        </a:prstGeom>
      </xdr:spPr>
    </xdr:pic>
    <xdr:clientData/>
  </xdr:oneCellAnchor>
  <xdr:oneCellAnchor>
    <xdr:from>
      <xdr:col>3</xdr:col>
      <xdr:colOff>491680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43BC3F4A-636C-4407-9632-2E7B31782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400" y="0"/>
          <a:ext cx="688206" cy="614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181582</xdr:colOff>
      <xdr:row>0</xdr:row>
      <xdr:rowOff>504994</xdr:rowOff>
    </xdr:from>
    <xdr:ext cx="652120" cy="571331"/>
    <xdr:pic>
      <xdr:nvPicPr>
        <xdr:cNvPr id="2" name="image1.jpeg">
          <a:extLst>
            <a:ext uri="{FF2B5EF4-FFF2-40B4-BE49-F238E27FC236}">
              <a16:creationId xmlns:a16="http://schemas.microsoft.com/office/drawing/2014/main" id="{58FB4105-65B7-404E-9E87-25176C124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82" y="504994"/>
          <a:ext cx="652120" cy="571331"/>
        </a:xfrm>
        <a:prstGeom prst="rect">
          <a:avLst/>
        </a:prstGeom>
      </xdr:spPr>
    </xdr:pic>
    <xdr:clientData/>
  </xdr:oneCellAnchor>
  <xdr:oneCellAnchor>
    <xdr:from>
      <xdr:col>3</xdr:col>
      <xdr:colOff>550946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899465F8-55B4-407C-8A9A-8650A446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196" y="0"/>
          <a:ext cx="688206" cy="614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137584</xdr:colOff>
      <xdr:row>0</xdr:row>
      <xdr:rowOff>562363</xdr:rowOff>
    </xdr:from>
    <xdr:ext cx="655549" cy="574335"/>
    <xdr:pic>
      <xdr:nvPicPr>
        <xdr:cNvPr id="2" name="image1.jpeg">
          <a:extLst>
            <a:ext uri="{FF2B5EF4-FFF2-40B4-BE49-F238E27FC236}">
              <a16:creationId xmlns:a16="http://schemas.microsoft.com/office/drawing/2014/main" id="{F349CD71-F064-4D20-83E2-A71B9478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562363"/>
          <a:ext cx="655549" cy="574335"/>
        </a:xfrm>
        <a:prstGeom prst="rect">
          <a:avLst/>
        </a:prstGeom>
      </xdr:spPr>
    </xdr:pic>
    <xdr:clientData/>
  </xdr:oneCellAnchor>
  <xdr:oneCellAnchor>
    <xdr:from>
      <xdr:col>3</xdr:col>
      <xdr:colOff>360446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B3332F82-7A62-465F-8968-D5CE732B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696" y="0"/>
          <a:ext cx="688206" cy="6147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285092</xdr:colOff>
      <xdr:row>0</xdr:row>
      <xdr:rowOff>590550</xdr:rowOff>
    </xdr:from>
    <xdr:ext cx="726056" cy="636107"/>
    <xdr:pic>
      <xdr:nvPicPr>
        <xdr:cNvPr id="2" name="image1.jpeg">
          <a:extLst>
            <a:ext uri="{FF2B5EF4-FFF2-40B4-BE49-F238E27FC236}">
              <a16:creationId xmlns:a16="http://schemas.microsoft.com/office/drawing/2014/main" id="{48914C90-70A2-43D4-8BE6-0812241F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092" y="590550"/>
          <a:ext cx="726056" cy="636107"/>
        </a:xfrm>
        <a:prstGeom prst="rect">
          <a:avLst/>
        </a:prstGeom>
      </xdr:spPr>
    </xdr:pic>
    <xdr:clientData/>
  </xdr:oneCellAnchor>
  <xdr:oneCellAnchor>
    <xdr:from>
      <xdr:col>3</xdr:col>
      <xdr:colOff>360446</xdr:colOff>
      <xdr:row>0</xdr:row>
      <xdr:rowOff>19050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92A0F94A-6318-4BFD-B68A-5748DA0CC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696" y="19050"/>
          <a:ext cx="688206" cy="6147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320223</xdr:colOff>
      <xdr:row>0</xdr:row>
      <xdr:rowOff>430911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6759730C-EBD5-4AB2-BDEA-7E6869F7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23" y="430911"/>
          <a:ext cx="853909" cy="748121"/>
        </a:xfrm>
        <a:prstGeom prst="rect">
          <a:avLst/>
        </a:prstGeom>
      </xdr:spPr>
    </xdr:pic>
    <xdr:clientData/>
  </xdr:oneCellAnchor>
  <xdr:oneCellAnchor>
    <xdr:from>
      <xdr:col>3</xdr:col>
      <xdr:colOff>550946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AA339DDA-5974-4B85-923A-47684CDF1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196" y="0"/>
          <a:ext cx="688206" cy="6147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262014</xdr:colOff>
      <xdr:row>0</xdr:row>
      <xdr:rowOff>494411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A5E7796B-33B8-4E53-9C94-2449270B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14" y="494411"/>
          <a:ext cx="853909" cy="748121"/>
        </a:xfrm>
        <a:prstGeom prst="rect">
          <a:avLst/>
        </a:prstGeom>
      </xdr:spPr>
    </xdr:pic>
    <xdr:clientData/>
  </xdr:oneCellAnchor>
  <xdr:oneCellAnchor>
    <xdr:from>
      <xdr:col>3</xdr:col>
      <xdr:colOff>550946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526A2BE7-2EE7-4D25-B9AF-A4BEF2B02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196" y="0"/>
          <a:ext cx="688206" cy="6147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330806</xdr:colOff>
      <xdr:row>1</xdr:row>
      <xdr:rowOff>18162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2E6782B0-F3A8-4919-BCE5-ED112DBC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06" y="627762"/>
          <a:ext cx="853909" cy="748121"/>
        </a:xfrm>
        <a:prstGeom prst="rect">
          <a:avLst/>
        </a:prstGeom>
      </xdr:spPr>
    </xdr:pic>
    <xdr:clientData/>
  </xdr:oneCellAnchor>
  <xdr:oneCellAnchor>
    <xdr:from>
      <xdr:col>3</xdr:col>
      <xdr:colOff>601746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F550355E-FBCD-4B36-9EFE-31DF8C89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0996" y="0"/>
          <a:ext cx="688206" cy="6147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303420</xdr:colOff>
      <xdr:row>1</xdr:row>
      <xdr:rowOff>35718</xdr:rowOff>
    </xdr:from>
    <xdr:ext cx="693441" cy="607533"/>
    <xdr:pic>
      <xdr:nvPicPr>
        <xdr:cNvPr id="8" name="image1.jpeg">
          <a:extLst>
            <a:ext uri="{FF2B5EF4-FFF2-40B4-BE49-F238E27FC236}">
              <a16:creationId xmlns:a16="http://schemas.microsoft.com/office/drawing/2014/main" id="{99E1A5BD-60A0-442E-9DA0-966C5DB2C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20" y="645318"/>
          <a:ext cx="693441" cy="607533"/>
        </a:xfrm>
        <a:prstGeom prst="rect">
          <a:avLst/>
        </a:prstGeom>
      </xdr:spPr>
    </xdr:pic>
    <xdr:clientData/>
  </xdr:oneCellAnchor>
  <xdr:oneCellAnchor>
    <xdr:from>
      <xdr:col>3</xdr:col>
      <xdr:colOff>601746</xdr:colOff>
      <xdr:row>0</xdr:row>
      <xdr:rowOff>0</xdr:rowOff>
    </xdr:from>
    <xdr:ext cx="688206" cy="614700"/>
    <xdr:pic>
      <xdr:nvPicPr>
        <xdr:cNvPr id="9" name="image2.png">
          <a:extLst>
            <a:ext uri="{FF2B5EF4-FFF2-40B4-BE49-F238E27FC236}">
              <a16:creationId xmlns:a16="http://schemas.microsoft.com/office/drawing/2014/main" id="{7518245F-0897-4AB6-B723-888455D2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0996" y="0"/>
          <a:ext cx="688206" cy="6147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282817</xdr:colOff>
      <xdr:row>0</xdr:row>
      <xdr:rowOff>476250</xdr:rowOff>
    </xdr:from>
    <xdr:ext cx="838398" cy="734532"/>
    <xdr:pic>
      <xdr:nvPicPr>
        <xdr:cNvPr id="2" name="image1.jpeg">
          <a:extLst>
            <a:ext uri="{FF2B5EF4-FFF2-40B4-BE49-F238E27FC236}">
              <a16:creationId xmlns:a16="http://schemas.microsoft.com/office/drawing/2014/main" id="{CADF7377-0D2C-4157-AC88-EB2DF4CBC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17" y="476250"/>
          <a:ext cx="838398" cy="734532"/>
        </a:xfrm>
        <a:prstGeom prst="rect">
          <a:avLst/>
        </a:prstGeom>
      </xdr:spPr>
    </xdr:pic>
    <xdr:clientData/>
  </xdr:oneCellAnchor>
  <xdr:oneCellAnchor>
    <xdr:from>
      <xdr:col>3</xdr:col>
      <xdr:colOff>576346</xdr:colOff>
      <xdr:row>0</xdr:row>
      <xdr:rowOff>0</xdr:rowOff>
    </xdr:from>
    <xdr:ext cx="688206" cy="614700"/>
    <xdr:pic>
      <xdr:nvPicPr>
        <xdr:cNvPr id="3" name="image2.png">
          <a:extLst>
            <a:ext uri="{FF2B5EF4-FFF2-40B4-BE49-F238E27FC236}">
              <a16:creationId xmlns:a16="http://schemas.microsoft.com/office/drawing/2014/main" id="{65FEA7BA-87B0-4E91-9883-3716AD98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596" y="0"/>
          <a:ext cx="688206" cy="614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9"/>
  <sheetViews>
    <sheetView topLeftCell="A4" zoomScaleNormal="100" workbookViewId="0">
      <selection activeCell="C13" sqref="C13"/>
    </sheetView>
  </sheetViews>
  <sheetFormatPr defaultColWidth="12" defaultRowHeight="13.2" x14ac:dyDescent="0.25"/>
  <cols>
    <col min="1" max="1" width="15.77734375" style="1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1.6640625" bestFit="1" customWidth="1"/>
    <col min="7" max="24" width="11.44140625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3</v>
      </c>
      <c r="B5" s="100"/>
      <c r="C5" s="100"/>
      <c r="D5" s="100"/>
      <c r="E5" s="100"/>
    </row>
    <row r="6" spans="1:24" s="4" customFormat="1" ht="9.15" customHeight="1" x14ac:dyDescent="0.25">
      <c r="A6" s="101"/>
      <c r="B6" s="101"/>
      <c r="C6" s="101"/>
      <c r="D6" s="101"/>
      <c r="E6" s="101"/>
    </row>
    <row r="7" spans="1:24" s="4" customFormat="1" ht="17.850000000000001" customHeight="1" x14ac:dyDescent="0.25">
      <c r="A7" s="102" t="s">
        <v>355</v>
      </c>
      <c r="B7" s="102"/>
      <c r="C7" s="102"/>
      <c r="D7" s="102"/>
      <c r="E7" s="102"/>
    </row>
    <row r="8" spans="1:24" s="4" customFormat="1" ht="34.950000000000003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16.8" x14ac:dyDescent="0.3">
      <c r="A9" s="29">
        <v>41086</v>
      </c>
      <c r="B9" s="30" t="s">
        <v>30</v>
      </c>
      <c r="C9" s="14" t="s">
        <v>31</v>
      </c>
      <c r="D9" s="14" t="s">
        <v>32</v>
      </c>
      <c r="E9" s="17">
        <v>150000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3" customFormat="1" ht="16.8" x14ac:dyDescent="0.3">
      <c r="A10" s="29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33.6" x14ac:dyDescent="0.3">
      <c r="A11" s="29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16.8" x14ac:dyDescent="0.3">
      <c r="A12" s="29">
        <v>41668</v>
      </c>
      <c r="B12" s="31" t="s">
        <v>39</v>
      </c>
      <c r="C12" s="14" t="s">
        <v>40</v>
      </c>
      <c r="D12" s="14" t="s">
        <v>41</v>
      </c>
      <c r="E12" s="17">
        <v>51499.54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29">
        <v>41670</v>
      </c>
      <c r="B13" s="30" t="s">
        <v>42</v>
      </c>
      <c r="C13" s="14" t="s">
        <v>43</v>
      </c>
      <c r="D13" s="14" t="s">
        <v>44</v>
      </c>
      <c r="E13" s="17">
        <v>341250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29">
        <v>41683</v>
      </c>
      <c r="B14" s="32" t="s">
        <v>45</v>
      </c>
      <c r="C14" s="14" t="s">
        <v>46</v>
      </c>
      <c r="D14" s="14" t="s">
        <v>47</v>
      </c>
      <c r="E14" s="17">
        <v>36137.5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29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33.6" x14ac:dyDescent="0.3">
      <c r="A16" s="29">
        <v>41704</v>
      </c>
      <c r="B16" s="30" t="s">
        <v>51</v>
      </c>
      <c r="C16" s="14" t="s">
        <v>52</v>
      </c>
      <c r="D16" s="14" t="s">
        <v>53</v>
      </c>
      <c r="E16" s="17">
        <v>523625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16.8" x14ac:dyDescent="0.3">
      <c r="A17" s="29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29">
        <v>41710</v>
      </c>
      <c r="B18" s="30" t="s">
        <v>57</v>
      </c>
      <c r="C18" s="14" t="s">
        <v>58</v>
      </c>
      <c r="D18" s="14" t="s">
        <v>59</v>
      </c>
      <c r="E18" s="17">
        <v>641920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29">
        <v>41724</v>
      </c>
      <c r="B19" s="30" t="s">
        <v>60</v>
      </c>
      <c r="C19" s="14" t="s">
        <v>61</v>
      </c>
      <c r="D19" s="14" t="s">
        <v>62</v>
      </c>
      <c r="E19" s="17">
        <v>666523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29">
        <v>41728</v>
      </c>
      <c r="B20" s="30" t="s">
        <v>63</v>
      </c>
      <c r="C20" s="14" t="s">
        <v>64</v>
      </c>
      <c r="D20" s="14" t="s">
        <v>65</v>
      </c>
      <c r="E20" s="17">
        <v>88500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29">
        <v>41729</v>
      </c>
      <c r="B21" s="30" t="s">
        <v>66</v>
      </c>
      <c r="C21" s="14" t="s">
        <v>67</v>
      </c>
      <c r="D21" s="14" t="s">
        <v>68</v>
      </c>
      <c r="E21" s="17">
        <v>531000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29">
        <v>41730</v>
      </c>
      <c r="B22" s="30" t="s">
        <v>66</v>
      </c>
      <c r="C22" s="14" t="s">
        <v>67</v>
      </c>
      <c r="D22" s="14" t="s">
        <v>69</v>
      </c>
      <c r="E22" s="17">
        <v>490880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29">
        <v>41731</v>
      </c>
      <c r="B23" s="30" t="s">
        <v>66</v>
      </c>
      <c r="C23" s="14" t="s">
        <v>67</v>
      </c>
      <c r="D23" s="14" t="s">
        <v>70</v>
      </c>
      <c r="E23" s="17">
        <v>245600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29">
        <v>41739</v>
      </c>
      <c r="B24" s="30" t="s">
        <v>71</v>
      </c>
      <c r="C24" s="33" t="s">
        <v>72</v>
      </c>
      <c r="D24" s="14" t="s">
        <v>73</v>
      </c>
      <c r="E24" s="17">
        <v>188682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29">
        <v>41741</v>
      </c>
      <c r="B25" s="30" t="s">
        <v>74</v>
      </c>
      <c r="C25" s="14" t="s">
        <v>75</v>
      </c>
      <c r="D25" s="14" t="s">
        <v>76</v>
      </c>
      <c r="E25" s="17">
        <v>333600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29">
        <v>41743</v>
      </c>
      <c r="B26" s="30" t="s">
        <v>77</v>
      </c>
      <c r="C26" s="14" t="s">
        <v>75</v>
      </c>
      <c r="D26" s="14" t="s">
        <v>78</v>
      </c>
      <c r="E26" s="17">
        <v>216800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33.6" x14ac:dyDescent="0.3">
      <c r="A27" s="29">
        <v>41744</v>
      </c>
      <c r="B27" s="30" t="s">
        <v>79</v>
      </c>
      <c r="C27" s="14" t="s">
        <v>80</v>
      </c>
      <c r="D27" s="14" t="s">
        <v>81</v>
      </c>
      <c r="E27" s="17">
        <v>319240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16.8" x14ac:dyDescent="0.3">
      <c r="A28" s="29">
        <v>41744</v>
      </c>
      <c r="B28" s="30" t="s">
        <v>66</v>
      </c>
      <c r="C28" s="14" t="s">
        <v>67</v>
      </c>
      <c r="D28" s="14" t="s">
        <v>82</v>
      </c>
      <c r="E28" s="17">
        <v>388220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29">
        <v>41744</v>
      </c>
      <c r="B29" s="30" t="s">
        <v>66</v>
      </c>
      <c r="C29" s="14" t="s">
        <v>67</v>
      </c>
      <c r="D29" s="14" t="s">
        <v>68</v>
      </c>
      <c r="E29" s="17">
        <v>531000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29">
        <v>41744</v>
      </c>
      <c r="B30" s="30" t="s">
        <v>66</v>
      </c>
      <c r="C30" s="14" t="s">
        <v>67</v>
      </c>
      <c r="D30" s="14" t="s">
        <v>82</v>
      </c>
      <c r="E30" s="17">
        <v>536900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29">
        <v>41744</v>
      </c>
      <c r="B31" s="30" t="s">
        <v>66</v>
      </c>
      <c r="C31" s="14" t="s">
        <v>67</v>
      </c>
      <c r="D31" s="14" t="s">
        <v>83</v>
      </c>
      <c r="E31" s="17">
        <v>566400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29">
        <v>41745</v>
      </c>
      <c r="B32" s="30" t="s">
        <v>66</v>
      </c>
      <c r="C32" s="14" t="s">
        <v>67</v>
      </c>
      <c r="D32" s="14" t="s">
        <v>83</v>
      </c>
      <c r="E32" s="17">
        <v>529600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29">
        <v>41751</v>
      </c>
      <c r="B33" s="30" t="s">
        <v>84</v>
      </c>
      <c r="C33" s="14" t="s">
        <v>75</v>
      </c>
      <c r="D33" s="14" t="s">
        <v>78</v>
      </c>
      <c r="E33" s="17">
        <v>216800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29">
        <v>41751</v>
      </c>
      <c r="B34" s="30" t="s">
        <v>85</v>
      </c>
      <c r="C34" s="14" t="s">
        <v>86</v>
      </c>
      <c r="D34" s="14" t="s">
        <v>87</v>
      </c>
      <c r="E34" s="17">
        <v>351100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29">
        <v>41754</v>
      </c>
      <c r="B35" s="30" t="s">
        <v>88</v>
      </c>
      <c r="C35" s="14" t="s">
        <v>75</v>
      </c>
      <c r="D35" s="14" t="s">
        <v>76</v>
      </c>
      <c r="E35" s="17">
        <v>216800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29">
        <v>41754</v>
      </c>
      <c r="B36" s="30" t="s">
        <v>66</v>
      </c>
      <c r="C36" s="14" t="s">
        <v>67</v>
      </c>
      <c r="D36" s="14" t="s">
        <v>68</v>
      </c>
      <c r="E36" s="17">
        <v>531000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29">
        <v>41757</v>
      </c>
      <c r="B37" s="30" t="s">
        <v>89</v>
      </c>
      <c r="C37" s="14" t="s">
        <v>75</v>
      </c>
      <c r="D37" s="14" t="s">
        <v>78</v>
      </c>
      <c r="E37" s="17">
        <v>219500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29">
        <v>41759</v>
      </c>
      <c r="B38" s="30" t="s">
        <v>90</v>
      </c>
      <c r="C38" s="14" t="s">
        <v>52</v>
      </c>
      <c r="D38" s="14" t="s">
        <v>91</v>
      </c>
      <c r="E38" s="17">
        <v>408320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29">
        <v>41759</v>
      </c>
      <c r="B39" s="30" t="s">
        <v>92</v>
      </c>
      <c r="C39" s="14" t="s">
        <v>52</v>
      </c>
      <c r="D39" s="14" t="s">
        <v>93</v>
      </c>
      <c r="E39" s="17">
        <v>434240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33.6" x14ac:dyDescent="0.3">
      <c r="A40" s="29">
        <v>41759</v>
      </c>
      <c r="B40" s="30" t="s">
        <v>94</v>
      </c>
      <c r="C40" s="14" t="s">
        <v>52</v>
      </c>
      <c r="D40" s="14" t="s">
        <v>95</v>
      </c>
      <c r="E40" s="17">
        <v>463150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29">
        <v>41759</v>
      </c>
      <c r="B41" s="30" t="s">
        <v>96</v>
      </c>
      <c r="C41" s="14" t="s">
        <v>52</v>
      </c>
      <c r="D41" s="14" t="s">
        <v>95</v>
      </c>
      <c r="E41" s="17">
        <v>466100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16.8" x14ac:dyDescent="0.3">
      <c r="A42" s="29">
        <v>41759</v>
      </c>
      <c r="B42" s="30" t="s">
        <v>97</v>
      </c>
      <c r="C42" s="14" t="s">
        <v>52</v>
      </c>
      <c r="D42" s="14" t="s">
        <v>81</v>
      </c>
      <c r="E42" s="17">
        <v>566400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29">
        <v>41760</v>
      </c>
      <c r="B43" s="30" t="s">
        <v>66</v>
      </c>
      <c r="C43" s="14" t="s">
        <v>67</v>
      </c>
      <c r="D43" s="14" t="s">
        <v>69</v>
      </c>
      <c r="E43" s="17">
        <v>377600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29">
        <v>41760</v>
      </c>
      <c r="B44" s="30" t="s">
        <v>66</v>
      </c>
      <c r="C44" s="14" t="s">
        <v>67</v>
      </c>
      <c r="D44" s="14" t="s">
        <v>82</v>
      </c>
      <c r="E44" s="17">
        <v>429000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29">
        <v>41761</v>
      </c>
      <c r="B45" s="30" t="s">
        <v>98</v>
      </c>
      <c r="C45" s="14" t="s">
        <v>67</v>
      </c>
      <c r="D45" s="14" t="s">
        <v>83</v>
      </c>
      <c r="E45" s="17">
        <v>566400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33.6" x14ac:dyDescent="0.3">
      <c r="A46" s="29">
        <v>41771</v>
      </c>
      <c r="B46" s="30" t="s">
        <v>99</v>
      </c>
      <c r="C46" s="14" t="s">
        <v>80</v>
      </c>
      <c r="D46" s="14" t="s">
        <v>81</v>
      </c>
      <c r="E46" s="17">
        <v>377600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29">
        <v>41771</v>
      </c>
      <c r="B47" s="30" t="s">
        <v>100</v>
      </c>
      <c r="C47" s="14" t="s">
        <v>80</v>
      </c>
      <c r="D47" s="14" t="s">
        <v>101</v>
      </c>
      <c r="E47" s="17">
        <v>485275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29">
        <v>41771</v>
      </c>
      <c r="B48" s="30" t="s">
        <v>102</v>
      </c>
      <c r="C48" s="14" t="s">
        <v>80</v>
      </c>
      <c r="D48" s="14" t="s">
        <v>103</v>
      </c>
      <c r="E48" s="17">
        <v>491175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29">
        <v>41771</v>
      </c>
      <c r="B49" s="30" t="s">
        <v>104</v>
      </c>
      <c r="C49" s="14" t="s">
        <v>80</v>
      </c>
      <c r="D49" s="14" t="s">
        <v>103</v>
      </c>
      <c r="E49" s="17">
        <v>502975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29">
        <v>41771</v>
      </c>
      <c r="B50" s="30" t="s">
        <v>105</v>
      </c>
      <c r="C50" s="14" t="s">
        <v>80</v>
      </c>
      <c r="D50" s="14" t="s">
        <v>93</v>
      </c>
      <c r="E50" s="17">
        <v>509760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29">
        <v>41771</v>
      </c>
      <c r="B51" s="30" t="s">
        <v>98</v>
      </c>
      <c r="C51" s="14" t="s">
        <v>80</v>
      </c>
      <c r="D51" s="14" t="s">
        <v>101</v>
      </c>
      <c r="E51" s="17">
        <v>526575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16.8" x14ac:dyDescent="0.3">
      <c r="A52" s="29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29">
        <v>41771</v>
      </c>
      <c r="B53" s="30" t="s">
        <v>66</v>
      </c>
      <c r="C53" s="14" t="s">
        <v>67</v>
      </c>
      <c r="D53" s="14" t="s">
        <v>69</v>
      </c>
      <c r="E53" s="17">
        <v>472000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29">
        <v>41773</v>
      </c>
      <c r="B54" s="30" t="s">
        <v>109</v>
      </c>
      <c r="C54" s="14" t="s">
        <v>75</v>
      </c>
      <c r="D54" s="14" t="s">
        <v>110</v>
      </c>
      <c r="E54" s="17">
        <v>219500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29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33.6" x14ac:dyDescent="0.3">
      <c r="A56" s="29">
        <v>41774</v>
      </c>
      <c r="B56" s="30" t="s">
        <v>114</v>
      </c>
      <c r="C56" s="14" t="s">
        <v>80</v>
      </c>
      <c r="D56" s="14" t="s">
        <v>115</v>
      </c>
      <c r="E56" s="17">
        <v>525100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29">
        <v>41774</v>
      </c>
      <c r="B57" s="30" t="s">
        <v>116</v>
      </c>
      <c r="C57" s="14" t="s">
        <v>80</v>
      </c>
      <c r="D57" s="14" t="s">
        <v>117</v>
      </c>
      <c r="E57" s="17">
        <v>554600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16.8" x14ac:dyDescent="0.3">
      <c r="A58" s="29">
        <v>41774</v>
      </c>
      <c r="B58" s="30" t="s">
        <v>118</v>
      </c>
      <c r="C58" s="14" t="s">
        <v>52</v>
      </c>
      <c r="D58" s="14" t="s">
        <v>119</v>
      </c>
      <c r="E58" s="17">
        <v>434240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29">
        <v>41774</v>
      </c>
      <c r="B59" s="30" t="s">
        <v>120</v>
      </c>
      <c r="C59" s="14" t="s">
        <v>52</v>
      </c>
      <c r="D59" s="14" t="s">
        <v>81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33.6" x14ac:dyDescent="0.3">
      <c r="A60" s="29">
        <v>41774</v>
      </c>
      <c r="B60" s="30" t="s">
        <v>121</v>
      </c>
      <c r="C60" s="14" t="s">
        <v>52</v>
      </c>
      <c r="D60" s="14" t="s">
        <v>95</v>
      </c>
      <c r="E60" s="17">
        <v>557550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16.8" x14ac:dyDescent="0.3">
      <c r="A61" s="29">
        <v>41774</v>
      </c>
      <c r="B61" s="30" t="s">
        <v>122</v>
      </c>
      <c r="C61" s="14" t="s">
        <v>123</v>
      </c>
      <c r="D61" s="14" t="s">
        <v>124</v>
      </c>
      <c r="E61" s="17">
        <v>21240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29">
        <v>41774</v>
      </c>
      <c r="B62" s="30" t="s">
        <v>66</v>
      </c>
      <c r="C62" s="14" t="s">
        <v>67</v>
      </c>
      <c r="D62" s="14" t="s">
        <v>82</v>
      </c>
      <c r="E62" s="17">
        <v>313880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29">
        <v>41774</v>
      </c>
      <c r="B63" s="30" t="s">
        <v>66</v>
      </c>
      <c r="C63" s="14" t="s">
        <v>67</v>
      </c>
      <c r="D63" s="14" t="s">
        <v>68</v>
      </c>
      <c r="E63" s="17">
        <v>355770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29">
        <v>41778</v>
      </c>
      <c r="B64" s="30" t="s">
        <v>125</v>
      </c>
      <c r="C64" s="14" t="s">
        <v>126</v>
      </c>
      <c r="D64" s="14" t="s">
        <v>127</v>
      </c>
      <c r="E64" s="17">
        <v>70800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33.6" x14ac:dyDescent="0.3">
      <c r="A65" s="29">
        <v>41779</v>
      </c>
      <c r="B65" s="30" t="s">
        <v>128</v>
      </c>
      <c r="C65" s="14" t="s">
        <v>80</v>
      </c>
      <c r="D65" s="14" t="s">
        <v>93</v>
      </c>
      <c r="E65" s="17">
        <v>226560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29">
        <v>41779</v>
      </c>
      <c r="B66" s="30" t="s">
        <v>129</v>
      </c>
      <c r="C66" s="14" t="s">
        <v>80</v>
      </c>
      <c r="D66" s="14" t="s">
        <v>117</v>
      </c>
      <c r="E66" s="17">
        <v>292050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29">
        <v>41779</v>
      </c>
      <c r="B67" s="30" t="s">
        <v>130</v>
      </c>
      <c r="C67" s="14" t="s">
        <v>80</v>
      </c>
      <c r="D67" s="14" t="s">
        <v>103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16.8" x14ac:dyDescent="0.3">
      <c r="A68" s="29">
        <v>41780</v>
      </c>
      <c r="B68" s="30" t="s">
        <v>131</v>
      </c>
      <c r="C68" s="14" t="s">
        <v>132</v>
      </c>
      <c r="D68" s="14" t="s">
        <v>133</v>
      </c>
      <c r="E68" s="17">
        <v>50000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29">
        <v>41780</v>
      </c>
      <c r="B69" s="30" t="s">
        <v>134</v>
      </c>
      <c r="C69" s="14" t="s">
        <v>52</v>
      </c>
      <c r="D69" s="14" t="s">
        <v>135</v>
      </c>
      <c r="E69" s="17">
        <v>226560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33.6" x14ac:dyDescent="0.3">
      <c r="A70" s="29">
        <v>41780</v>
      </c>
      <c r="B70" s="30" t="s">
        <v>136</v>
      </c>
      <c r="C70" s="14" t="s">
        <v>52</v>
      </c>
      <c r="D70" s="14" t="s">
        <v>95</v>
      </c>
      <c r="E70" s="17">
        <v>292050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16.8" x14ac:dyDescent="0.3">
      <c r="A71" s="29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29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29">
        <v>41781</v>
      </c>
      <c r="B73" s="30" t="s">
        <v>143</v>
      </c>
      <c r="C73" s="14" t="s">
        <v>144</v>
      </c>
      <c r="D73" s="14" t="s">
        <v>145</v>
      </c>
      <c r="E73" s="17">
        <v>71156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29">
        <v>41785</v>
      </c>
      <c r="B74" s="30" t="s">
        <v>66</v>
      </c>
      <c r="C74" s="14" t="s">
        <v>67</v>
      </c>
      <c r="D74" s="14" t="s">
        <v>68</v>
      </c>
      <c r="E74" s="17">
        <v>456660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29">
        <v>41786</v>
      </c>
      <c r="B75" s="30" t="s">
        <v>146</v>
      </c>
      <c r="C75" s="14" t="s">
        <v>147</v>
      </c>
      <c r="D75" s="14" t="s">
        <v>148</v>
      </c>
      <c r="E75" s="17">
        <v>88500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33.6" x14ac:dyDescent="0.3">
      <c r="A76" s="29">
        <v>41810</v>
      </c>
      <c r="B76" s="30" t="s">
        <v>149</v>
      </c>
      <c r="C76" s="14" t="s">
        <v>150</v>
      </c>
      <c r="D76" s="14" t="s">
        <v>151</v>
      </c>
      <c r="E76" s="17">
        <v>7500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29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16.8" x14ac:dyDescent="0.3">
      <c r="A78" s="29">
        <v>41816</v>
      </c>
      <c r="B78" s="30" t="s">
        <v>66</v>
      </c>
      <c r="C78" s="14" t="s">
        <v>67</v>
      </c>
      <c r="D78" s="14" t="s">
        <v>154</v>
      </c>
      <c r="E78" s="17">
        <v>396480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29">
        <v>41820</v>
      </c>
      <c r="B79" s="30" t="s">
        <v>143</v>
      </c>
      <c r="C79" s="14" t="s">
        <v>155</v>
      </c>
      <c r="D79" s="14" t="s">
        <v>156</v>
      </c>
      <c r="E79" s="17">
        <v>38400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33.6" x14ac:dyDescent="0.3">
      <c r="A80" s="29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s="3" customFormat="1" ht="33.6" x14ac:dyDescent="0.3">
      <c r="A81" s="29">
        <v>41842</v>
      </c>
      <c r="B81" s="30" t="s">
        <v>158</v>
      </c>
      <c r="C81" s="14" t="s">
        <v>159</v>
      </c>
      <c r="D81" s="14" t="s">
        <v>160</v>
      </c>
      <c r="E81" s="17">
        <v>95930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s="3" customFormat="1" ht="16.8" x14ac:dyDescent="0.3">
      <c r="A82" s="29">
        <v>41850</v>
      </c>
      <c r="B82" s="30" t="s">
        <v>161</v>
      </c>
      <c r="C82" s="14" t="s">
        <v>155</v>
      </c>
      <c r="D82" s="14" t="s">
        <v>156</v>
      </c>
      <c r="E82" s="17">
        <v>38400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s="3" customFormat="1" ht="16.8" x14ac:dyDescent="0.3">
      <c r="A83" s="29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s="3" customFormat="1" ht="33.6" x14ac:dyDescent="0.3">
      <c r="A84" s="29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s="3" customFormat="1" ht="16.8" x14ac:dyDescent="0.3">
      <c r="A85" s="29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6.8" x14ac:dyDescent="0.3">
      <c r="A86" s="29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s="3" customFormat="1" ht="16.8" x14ac:dyDescent="0.3">
      <c r="A87" s="29">
        <v>41870</v>
      </c>
      <c r="B87" s="30" t="s">
        <v>174</v>
      </c>
      <c r="C87" s="14" t="s">
        <v>175</v>
      </c>
      <c r="D87" s="14" t="s">
        <v>176</v>
      </c>
      <c r="E87" s="17">
        <v>11270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s="3" customFormat="1" ht="16.8" x14ac:dyDescent="0.3">
      <c r="A88" s="29">
        <v>41876</v>
      </c>
      <c r="B88" s="30" t="s">
        <v>177</v>
      </c>
      <c r="C88" s="14" t="s">
        <v>178</v>
      </c>
      <c r="D88" s="14" t="s">
        <v>179</v>
      </c>
      <c r="E88" s="17">
        <v>5074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s="3" customFormat="1" ht="16.8" x14ac:dyDescent="0.3">
      <c r="A89" s="29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s="3" customFormat="1" ht="16.8" x14ac:dyDescent="0.3">
      <c r="A90" s="29">
        <v>41883</v>
      </c>
      <c r="B90" s="30" t="s">
        <v>183</v>
      </c>
      <c r="C90" s="14" t="s">
        <v>178</v>
      </c>
      <c r="D90" s="14" t="s">
        <v>184</v>
      </c>
      <c r="E90" s="17">
        <v>11210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s="3" customFormat="1" ht="16.8" x14ac:dyDescent="0.3">
      <c r="A91" s="29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s="3" customFormat="1" ht="16.8" x14ac:dyDescent="0.3">
      <c r="A92" s="29">
        <v>41897</v>
      </c>
      <c r="B92" s="30" t="s">
        <v>186</v>
      </c>
      <c r="C92" s="14" t="s">
        <v>187</v>
      </c>
      <c r="D92" s="14" t="s">
        <v>188</v>
      </c>
      <c r="E92" s="17">
        <v>18467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s="3" customFormat="1" ht="16.8" x14ac:dyDescent="0.3">
      <c r="A93" s="29">
        <v>41897</v>
      </c>
      <c r="B93" s="30" t="s">
        <v>189</v>
      </c>
      <c r="C93" s="14" t="s">
        <v>190</v>
      </c>
      <c r="D93" s="14" t="s">
        <v>191</v>
      </c>
      <c r="E93" s="17">
        <v>39475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s="3" customFormat="1" ht="16.8" x14ac:dyDescent="0.3">
      <c r="A94" s="29">
        <v>41915</v>
      </c>
      <c r="B94" s="30" t="s">
        <v>192</v>
      </c>
      <c r="C94" s="14" t="s">
        <v>178</v>
      </c>
      <c r="D94" s="14" t="s">
        <v>193</v>
      </c>
      <c r="E94" s="17">
        <v>25960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s="3" customFormat="1" ht="16.8" x14ac:dyDescent="0.3">
      <c r="A95" s="29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s="3" customFormat="1" ht="16.8" x14ac:dyDescent="0.3">
      <c r="A96" s="29">
        <v>41995</v>
      </c>
      <c r="B96" s="30" t="s">
        <v>197</v>
      </c>
      <c r="C96" s="14" t="s">
        <v>198</v>
      </c>
      <c r="D96" s="14" t="s">
        <v>199</v>
      </c>
      <c r="E96" s="17">
        <v>29500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s="3" customFormat="1" ht="16.8" x14ac:dyDescent="0.3">
      <c r="A97" s="29">
        <v>42003</v>
      </c>
      <c r="B97" s="30" t="s">
        <v>200</v>
      </c>
      <c r="C97" s="14" t="s">
        <v>201</v>
      </c>
      <c r="D97" s="14" t="s">
        <v>202</v>
      </c>
      <c r="E97" s="17">
        <v>23600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s="3" customFormat="1" ht="16.8" x14ac:dyDescent="0.3">
      <c r="A98" s="29">
        <v>42003</v>
      </c>
      <c r="B98" s="30" t="s">
        <v>203</v>
      </c>
      <c r="C98" s="14" t="s">
        <v>204</v>
      </c>
      <c r="D98" s="14" t="s">
        <v>205</v>
      </c>
      <c r="E98" s="17">
        <v>23600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s="3" customFormat="1" ht="16.8" x14ac:dyDescent="0.3">
      <c r="A99" s="29">
        <v>42009</v>
      </c>
      <c r="B99" s="30" t="s">
        <v>206</v>
      </c>
      <c r="C99" s="14" t="s">
        <v>201</v>
      </c>
      <c r="D99" s="14" t="s">
        <v>202</v>
      </c>
      <c r="E99" s="17">
        <v>23600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s="3" customFormat="1" ht="16.8" x14ac:dyDescent="0.3">
      <c r="A100" s="29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s="3" customFormat="1" ht="16.8" x14ac:dyDescent="0.3">
      <c r="A101" s="29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s="3" customFormat="1" ht="16.8" x14ac:dyDescent="0.3">
      <c r="A102" s="29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s="3" customFormat="1" ht="16.8" x14ac:dyDescent="0.3">
      <c r="A103" s="29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s="3" customFormat="1" ht="16.8" x14ac:dyDescent="0.3">
      <c r="A104" s="29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s="3" customFormat="1" ht="16.8" x14ac:dyDescent="0.3">
      <c r="A105" s="29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s="3" customFormat="1" ht="16.8" x14ac:dyDescent="0.3">
      <c r="A106" s="29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s="3" customFormat="1" ht="16.8" x14ac:dyDescent="0.3">
      <c r="A107" s="29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s="3" customFormat="1" ht="16.8" x14ac:dyDescent="0.3">
      <c r="A108" s="29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s="3" customFormat="1" ht="16.8" x14ac:dyDescent="0.3">
      <c r="A109" s="29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3" customFormat="1" ht="16.8" x14ac:dyDescent="0.3">
      <c r="A110" s="29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s="3" customFormat="1" ht="16.8" x14ac:dyDescent="0.3">
      <c r="A111" s="29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s="3" customFormat="1" ht="16.8" x14ac:dyDescent="0.3">
      <c r="A112" s="29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3" customFormat="1" ht="16.8" x14ac:dyDescent="0.3">
      <c r="A113" s="29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s="3" customFormat="1" ht="16.8" x14ac:dyDescent="0.3">
      <c r="A114" s="29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s="3" customFormat="1" ht="33.6" x14ac:dyDescent="0.3">
      <c r="A115" s="29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s="3" customFormat="1" ht="33.6" x14ac:dyDescent="0.3">
      <c r="A116" s="29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s="3" customFormat="1" ht="33.6" x14ac:dyDescent="0.3">
      <c r="A117" s="29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s="3" customFormat="1" ht="16.8" x14ac:dyDescent="0.3">
      <c r="A118" s="29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3" customFormat="1" ht="16.8" x14ac:dyDescent="0.3">
      <c r="A119" s="29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3" customFormat="1" ht="33.6" x14ac:dyDescent="0.3">
      <c r="A120" s="29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3" customFormat="1" ht="16.8" x14ac:dyDescent="0.3">
      <c r="A121" s="29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3" customFormat="1" ht="16.8" x14ac:dyDescent="0.3">
      <c r="A122" s="29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3" customFormat="1" ht="33.6" x14ac:dyDescent="0.3">
      <c r="A123" s="29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3" customFormat="1" ht="33.6" x14ac:dyDescent="0.3">
      <c r="A124" s="29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3" customFormat="1" ht="16.8" x14ac:dyDescent="0.3">
      <c r="A125" s="29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" customFormat="1" ht="16.8" x14ac:dyDescent="0.3">
      <c r="A126" s="29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" customFormat="1" ht="16.8" x14ac:dyDescent="0.3">
      <c r="A127" s="29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" customFormat="1" ht="16.8" x14ac:dyDescent="0.3">
      <c r="A128" s="29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" customFormat="1" ht="16.8" x14ac:dyDescent="0.3">
      <c r="A129" s="29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" customFormat="1" ht="16.8" x14ac:dyDescent="0.3">
      <c r="A130" s="29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0" customFormat="1" ht="16.8" x14ac:dyDescent="0.3">
      <c r="A131" s="29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0" customFormat="1" ht="16.8" x14ac:dyDescent="0.3">
      <c r="A132" s="29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0" customFormat="1" ht="33.6" x14ac:dyDescent="0.3">
      <c r="A133" s="29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0" customFormat="1" ht="16.8" x14ac:dyDescent="0.3">
      <c r="A134" s="29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0" customFormat="1" ht="16.8" x14ac:dyDescent="0.3">
      <c r="A135" s="29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3" customFormat="1" ht="16.8" x14ac:dyDescent="0.3">
      <c r="A136" s="29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0" customFormat="1" ht="16.8" x14ac:dyDescent="0.3">
      <c r="A137" s="29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3" customFormat="1" ht="16.8" x14ac:dyDescent="0.3">
      <c r="A138" s="29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0" customFormat="1" ht="16.8" x14ac:dyDescent="0.3">
      <c r="A139" s="29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0" customFormat="1" ht="16.8" x14ac:dyDescent="0.3">
      <c r="A140" s="29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0" customFormat="1" ht="16.8" x14ac:dyDescent="0.3">
      <c r="A141" s="29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0" customFormat="1" ht="16.8" x14ac:dyDescent="0.3">
      <c r="A142" s="29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0" customFormat="1" ht="16.8" x14ac:dyDescent="0.3">
      <c r="A143" s="29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0" customFormat="1" ht="16.8" x14ac:dyDescent="0.3">
      <c r="A144" s="29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0" customFormat="1" ht="16.8" x14ac:dyDescent="0.3">
      <c r="A145" s="29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0" customFormat="1" ht="16.8" x14ac:dyDescent="0.3">
      <c r="A146" s="29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0" customFormat="1" ht="16.8" x14ac:dyDescent="0.3">
      <c r="A147" s="29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0" customFormat="1" ht="16.8" x14ac:dyDescent="0.3">
      <c r="A148" s="29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0" customFormat="1" ht="16.8" x14ac:dyDescent="0.3">
      <c r="A149" s="29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10" customFormat="1" ht="16.8" x14ac:dyDescent="0.3">
      <c r="A150" s="29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10" customFormat="1" ht="16.8" x14ac:dyDescent="0.3">
      <c r="A151" s="29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10" customFormat="1" ht="16.8" x14ac:dyDescent="0.3">
      <c r="A152" s="29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10" customFormat="1" ht="16.8" x14ac:dyDescent="0.3">
      <c r="A153" s="29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10" customFormat="1" ht="16.8" x14ac:dyDescent="0.3">
      <c r="A154" s="29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10" customFormat="1" ht="16.8" x14ac:dyDescent="0.3">
      <c r="A155" s="29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10" customFormat="1" ht="16.8" x14ac:dyDescent="0.3">
      <c r="A156" s="29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10" customFormat="1" ht="16.8" x14ac:dyDescent="0.3">
      <c r="A157" s="29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10" customFormat="1" ht="16.8" x14ac:dyDescent="0.3">
      <c r="A158" s="29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10" customFormat="1" ht="16.8" x14ac:dyDescent="0.3">
      <c r="A159" s="29">
        <v>44012</v>
      </c>
      <c r="B159" s="30" t="s">
        <v>331</v>
      </c>
      <c r="C159" s="33" t="s">
        <v>9</v>
      </c>
      <c r="D159" s="14" t="s">
        <v>332</v>
      </c>
      <c r="E159" s="17">
        <v>133386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10" customFormat="1" ht="16.8" x14ac:dyDescent="0.3">
      <c r="A160" s="29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10" customFormat="1" ht="16.8" x14ac:dyDescent="0.3">
      <c r="A161" s="34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18" customFormat="1" ht="16.8" x14ac:dyDescent="0.3">
      <c r="A162" s="40">
        <v>44165</v>
      </c>
      <c r="B162" s="41" t="s">
        <v>338</v>
      </c>
      <c r="C162" s="42" t="s">
        <v>336</v>
      </c>
      <c r="D162" s="24" t="s">
        <v>339</v>
      </c>
      <c r="E162" s="36">
        <v>55047.25</v>
      </c>
    </row>
    <row r="163" spans="1:24" s="18" customFormat="1" ht="16.8" x14ac:dyDescent="0.3">
      <c r="A163" s="40">
        <v>44196</v>
      </c>
      <c r="B163" s="43" t="s">
        <v>340</v>
      </c>
      <c r="C163" s="44" t="s">
        <v>336</v>
      </c>
      <c r="D163" s="45" t="s">
        <v>341</v>
      </c>
      <c r="E163" s="46">
        <v>28754.73</v>
      </c>
    </row>
    <row r="164" spans="1:24" s="18" customFormat="1" ht="16.8" x14ac:dyDescent="0.3">
      <c r="A164" s="19">
        <v>44364</v>
      </c>
      <c r="B164" s="23" t="s">
        <v>14</v>
      </c>
      <c r="C164" s="39" t="s">
        <v>15</v>
      </c>
      <c r="D164" s="14" t="s">
        <v>16</v>
      </c>
      <c r="E164" s="17">
        <v>17700</v>
      </c>
    </row>
    <row r="165" spans="1:24" s="18" customFormat="1" ht="33.6" x14ac:dyDescent="0.3">
      <c r="A165" s="19">
        <v>44846</v>
      </c>
      <c r="B165" s="23" t="s">
        <v>25</v>
      </c>
      <c r="C165" s="39" t="s">
        <v>24</v>
      </c>
      <c r="D165" s="27" t="s">
        <v>26</v>
      </c>
      <c r="E165" s="17">
        <v>36993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s="18" customFormat="1" ht="33.6" x14ac:dyDescent="0.3">
      <c r="A166" s="19">
        <v>44847</v>
      </c>
      <c r="B166" s="23" t="s">
        <v>27</v>
      </c>
      <c r="C166" s="39" t="s">
        <v>28</v>
      </c>
      <c r="D166" s="27" t="s">
        <v>29</v>
      </c>
      <c r="E166" s="17">
        <v>119652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s="18" customFormat="1" ht="16.8" x14ac:dyDescent="0.3">
      <c r="A167" s="21">
        <v>44873</v>
      </c>
      <c r="B167" s="22" t="s">
        <v>348</v>
      </c>
      <c r="C167" s="24" t="s">
        <v>349</v>
      </c>
      <c r="D167" s="24" t="s">
        <v>350</v>
      </c>
      <c r="E167" s="36">
        <v>148304.76</v>
      </c>
    </row>
    <row r="168" spans="1:24" s="18" customFormat="1" ht="33.6" x14ac:dyDescent="0.3">
      <c r="A168" s="21">
        <v>44908</v>
      </c>
      <c r="B168" s="22" t="s">
        <v>343</v>
      </c>
      <c r="C168" s="24" t="s">
        <v>344</v>
      </c>
      <c r="D168" s="24" t="s">
        <v>351</v>
      </c>
      <c r="E168" s="36">
        <v>425050.16</v>
      </c>
    </row>
    <row r="169" spans="1:24" s="35" customFormat="1" ht="33.6" x14ac:dyDescent="0.3">
      <c r="A169" s="21">
        <v>44909</v>
      </c>
      <c r="B169" s="22" t="s">
        <v>342</v>
      </c>
      <c r="C169" s="24" t="s">
        <v>22</v>
      </c>
      <c r="D169" s="24" t="s">
        <v>352</v>
      </c>
      <c r="E169" s="36">
        <v>4484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35" customFormat="1" ht="33.6" x14ac:dyDescent="0.3">
      <c r="A170" s="21">
        <v>44909</v>
      </c>
      <c r="B170" s="22" t="s">
        <v>17</v>
      </c>
      <c r="C170" s="24" t="s">
        <v>347</v>
      </c>
      <c r="D170" s="24" t="s">
        <v>353</v>
      </c>
      <c r="E170" s="36">
        <v>41300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s="35" customFormat="1" ht="33.6" x14ac:dyDescent="0.3">
      <c r="A171" s="21">
        <v>44914</v>
      </c>
      <c r="B171" s="22" t="s">
        <v>345</v>
      </c>
      <c r="C171" s="24" t="s">
        <v>346</v>
      </c>
      <c r="D171" s="24" t="s">
        <v>354</v>
      </c>
      <c r="E171" s="36">
        <v>18076.419999999998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s="18" customFormat="1" ht="33.6" x14ac:dyDescent="0.3">
      <c r="A172" s="40">
        <v>44921</v>
      </c>
      <c r="B172" s="43" t="s">
        <v>358</v>
      </c>
      <c r="C172" s="42" t="s">
        <v>359</v>
      </c>
      <c r="D172" s="24" t="s">
        <v>365</v>
      </c>
      <c r="E172" s="36">
        <v>78000.009999999995</v>
      </c>
    </row>
    <row r="173" spans="1:24" s="18" customFormat="1" ht="16.8" x14ac:dyDescent="0.3">
      <c r="A173" s="40">
        <v>44933</v>
      </c>
      <c r="B173" s="43" t="s">
        <v>14</v>
      </c>
      <c r="C173" s="42" t="s">
        <v>363</v>
      </c>
      <c r="D173" s="24" t="s">
        <v>367</v>
      </c>
      <c r="E173" s="36">
        <v>48000</v>
      </c>
    </row>
    <row r="174" spans="1:24" s="18" customFormat="1" ht="33.6" x14ac:dyDescent="0.3">
      <c r="A174" s="40">
        <v>44936</v>
      </c>
      <c r="B174" s="43" t="s">
        <v>356</v>
      </c>
      <c r="C174" s="42" t="s">
        <v>357</v>
      </c>
      <c r="D174" s="24" t="s">
        <v>364</v>
      </c>
      <c r="E174" s="36">
        <v>175820</v>
      </c>
    </row>
    <row r="175" spans="1:24" s="18" customFormat="1" ht="16.8" x14ac:dyDescent="0.3">
      <c r="A175" s="40">
        <v>44936</v>
      </c>
      <c r="B175" s="43" t="s">
        <v>360</v>
      </c>
      <c r="C175" s="42" t="s">
        <v>361</v>
      </c>
      <c r="D175" s="24" t="s">
        <v>366</v>
      </c>
      <c r="E175" s="36">
        <v>654822.18999999994</v>
      </c>
    </row>
    <row r="176" spans="1:24" s="18" customFormat="1" ht="33.6" x14ac:dyDescent="0.3">
      <c r="A176" s="40">
        <v>44936</v>
      </c>
      <c r="B176" s="43" t="s">
        <v>362</v>
      </c>
      <c r="C176" s="42" t="s">
        <v>361</v>
      </c>
      <c r="D176" s="24" t="s">
        <v>368</v>
      </c>
      <c r="E176" s="36">
        <v>9293.68</v>
      </c>
    </row>
    <row r="177" spans="1:8" s="3" customFormat="1" ht="16.8" x14ac:dyDescent="0.25">
      <c r="A177" s="12"/>
      <c r="B177" s="25" t="s">
        <v>23</v>
      </c>
      <c r="C177" s="26"/>
      <c r="D177" s="13"/>
      <c r="E177" s="16">
        <f>SUM(E9:E176)</f>
        <v>37096049.490000002</v>
      </c>
    </row>
    <row r="178" spans="1:8" s="3" customFormat="1" ht="16.8" x14ac:dyDescent="0.25">
      <c r="A178" s="1"/>
      <c r="B178" s="1"/>
      <c r="C178" s="1"/>
      <c r="D178" s="8"/>
      <c r="E178" s="2"/>
    </row>
    <row r="179" spans="1:8" s="3" customFormat="1" ht="16.8" x14ac:dyDescent="0.25">
      <c r="A179" s="1"/>
      <c r="E179" s="20"/>
    </row>
    <row r="180" spans="1:8" s="3" customFormat="1" ht="16.8" x14ac:dyDescent="0.25">
      <c r="A180" s="1"/>
      <c r="E180" s="20"/>
    </row>
    <row r="181" spans="1:8" s="3" customFormat="1" ht="16.8" x14ac:dyDescent="0.25">
      <c r="A181" s="1"/>
      <c r="E181" s="20"/>
    </row>
    <row r="182" spans="1:8" s="3" customFormat="1" ht="16.8" x14ac:dyDescent="0.25">
      <c r="A182" s="1"/>
      <c r="E182" s="20"/>
    </row>
    <row r="183" spans="1:8" s="3" customFormat="1" ht="16.8" x14ac:dyDescent="0.25">
      <c r="A183" s="1"/>
      <c r="B183" s="1"/>
      <c r="C183" s="1"/>
      <c r="D183" s="8"/>
      <c r="E183" s="2"/>
    </row>
    <row r="184" spans="1:8" s="3" customFormat="1" ht="16.8" x14ac:dyDescent="0.25">
      <c r="A184" s="1"/>
      <c r="B184" s="1"/>
      <c r="C184" s="1"/>
      <c r="D184" s="8"/>
      <c r="E184" s="2"/>
    </row>
    <row r="185" spans="1:8" s="3" customFormat="1" ht="16.8" x14ac:dyDescent="0.3">
      <c r="A185" s="105" t="s">
        <v>13</v>
      </c>
      <c r="B185" s="105"/>
      <c r="C185" s="105"/>
      <c r="D185" s="105"/>
      <c r="E185" s="105"/>
    </row>
    <row r="186" spans="1:8" s="3" customFormat="1" ht="16.8" x14ac:dyDescent="0.3">
      <c r="A186" s="106" t="s">
        <v>12</v>
      </c>
      <c r="B186" s="106"/>
      <c r="C186" s="106"/>
      <c r="D186" s="106"/>
      <c r="E186" s="106"/>
    </row>
    <row r="187" spans="1:8" s="10" customFormat="1" ht="16.8" x14ac:dyDescent="0.3">
      <c r="A187" s="106"/>
      <c r="B187" s="106"/>
      <c r="C187" s="106"/>
      <c r="D187" s="106"/>
      <c r="E187" s="106"/>
      <c r="F187" s="3"/>
      <c r="G187" s="3"/>
      <c r="H187" s="3"/>
    </row>
    <row r="188" spans="1:8" s="10" customFormat="1" ht="16.8" x14ac:dyDescent="0.3">
      <c r="A188" s="28"/>
      <c r="B188" s="28"/>
      <c r="C188" s="28"/>
      <c r="D188" s="28"/>
      <c r="E188" s="28"/>
      <c r="F188" s="3"/>
      <c r="G188" s="3"/>
      <c r="H188" s="3"/>
    </row>
    <row r="189" spans="1:8" s="10" customFormat="1" ht="26.4" customHeight="1" x14ac:dyDescent="0.3">
      <c r="A189"/>
      <c r="B189" s="5"/>
      <c r="C189" s="6"/>
      <c r="D189" s="9"/>
      <c r="E189"/>
      <c r="F189" s="3"/>
      <c r="G189" s="3"/>
      <c r="H189" s="3"/>
    </row>
    <row r="190" spans="1:8" s="10" customFormat="1" ht="16.8" x14ac:dyDescent="0.3">
      <c r="A190"/>
      <c r="B190" s="5"/>
      <c r="C190" s="6"/>
      <c r="D190" s="9"/>
      <c r="E190"/>
      <c r="F190" s="3"/>
      <c r="G190" s="3"/>
      <c r="H190" s="3"/>
    </row>
    <row r="191" spans="1:8" s="3" customFormat="1" ht="16.8" x14ac:dyDescent="0.3">
      <c r="A191"/>
      <c r="B191" s="7" t="s">
        <v>20</v>
      </c>
      <c r="C191" s="7"/>
      <c r="D191" s="107" t="s">
        <v>18</v>
      </c>
      <c r="E191" s="107"/>
    </row>
    <row r="192" spans="1:8" s="3" customFormat="1" ht="16.8" x14ac:dyDescent="0.3">
      <c r="A192"/>
      <c r="B192" s="5" t="s">
        <v>21</v>
      </c>
      <c r="C192" s="5"/>
      <c r="D192" s="108" t="s">
        <v>19</v>
      </c>
      <c r="E192" s="108"/>
    </row>
    <row r="193" spans="1:8" s="3" customFormat="1" ht="16.8" x14ac:dyDescent="0.25">
      <c r="A193" s="103" t="s">
        <v>10</v>
      </c>
      <c r="B193" s="103"/>
      <c r="C193" s="103"/>
      <c r="D193" s="103"/>
      <c r="E193" s="103"/>
    </row>
    <row r="194" spans="1:8" s="3" customFormat="1" ht="16.8" x14ac:dyDescent="0.25">
      <c r="A194" s="104" t="s">
        <v>11</v>
      </c>
      <c r="B194" s="104"/>
      <c r="C194" s="104"/>
      <c r="D194" s="104"/>
      <c r="E194" s="104"/>
    </row>
    <row r="195" spans="1:8" s="3" customFormat="1" ht="16.8" x14ac:dyDescent="0.25">
      <c r="A195" s="1"/>
      <c r="B195" s="1"/>
      <c r="C195" s="1"/>
      <c r="D195" s="8"/>
      <c r="E195" s="2"/>
    </row>
    <row r="196" spans="1:8" s="10" customFormat="1" ht="16.8" x14ac:dyDescent="0.25">
      <c r="A196" s="1"/>
      <c r="B196" s="1"/>
      <c r="C196" s="1"/>
      <c r="D196" s="8"/>
      <c r="E196" s="2"/>
      <c r="F196" s="3"/>
      <c r="G196" s="3"/>
      <c r="H196" s="3"/>
    </row>
    <row r="197" spans="1:8" s="3" customFormat="1" ht="16.8" x14ac:dyDescent="0.25">
      <c r="A197" s="1"/>
      <c r="B197" s="1"/>
      <c r="C197" s="1"/>
      <c r="D197" s="8"/>
      <c r="E197" s="2"/>
    </row>
    <row r="198" spans="1:8" s="3" customFormat="1" ht="16.8" x14ac:dyDescent="0.25">
      <c r="A198" s="1"/>
      <c r="B198" s="1"/>
      <c r="C198" s="1"/>
      <c r="D198" s="8"/>
      <c r="E198" s="2"/>
    </row>
    <row r="199" spans="1:8" s="3" customFormat="1" ht="16.8" x14ac:dyDescent="0.25">
      <c r="A199" s="1"/>
      <c r="B199" s="1"/>
      <c r="C199" s="1"/>
      <c r="D199" s="8"/>
      <c r="E199" s="2"/>
    </row>
    <row r="200" spans="1:8" s="3" customFormat="1" ht="16.8" x14ac:dyDescent="0.25">
      <c r="A200" s="1"/>
      <c r="B200" s="1"/>
      <c r="C200" s="1"/>
      <c r="D200" s="8"/>
      <c r="E200" s="2"/>
    </row>
    <row r="201" spans="1:8" s="3" customFormat="1" ht="16.8" x14ac:dyDescent="0.25">
      <c r="A201" s="1"/>
      <c r="B201" s="1"/>
      <c r="C201" s="1"/>
      <c r="D201" s="8"/>
      <c r="E201" s="2"/>
    </row>
    <row r="202" spans="1:8" s="3" customFormat="1" ht="17.399999999999999" customHeight="1" x14ac:dyDescent="0.25">
      <c r="A202" s="1"/>
      <c r="B202" s="1"/>
      <c r="C202" s="1"/>
      <c r="D202" s="8"/>
      <c r="E202" s="2"/>
    </row>
    <row r="203" spans="1:8" s="3" customFormat="1" ht="17.399999999999999" customHeight="1" x14ac:dyDescent="0.25">
      <c r="A203" s="1"/>
      <c r="B203" s="1"/>
      <c r="C203" s="1"/>
      <c r="D203" s="8"/>
      <c r="E203" s="2"/>
    </row>
    <row r="204" spans="1:8" s="3" customFormat="1" ht="17.399999999999999" customHeight="1" x14ac:dyDescent="0.25">
      <c r="A204" s="1"/>
      <c r="B204" s="1"/>
      <c r="C204" s="1"/>
      <c r="D204" s="8"/>
      <c r="E204" s="2"/>
    </row>
    <row r="205" spans="1:8" s="3" customFormat="1" ht="17.399999999999999" customHeight="1" x14ac:dyDescent="0.25">
      <c r="A205" s="1"/>
      <c r="B205" s="1"/>
      <c r="C205" s="1"/>
      <c r="D205" s="8"/>
      <c r="E205" s="2"/>
    </row>
    <row r="206" spans="1:8" s="3" customFormat="1" ht="17.399999999999999" customHeight="1" x14ac:dyDescent="0.25">
      <c r="A206" s="1"/>
      <c r="B206" s="1"/>
      <c r="C206" s="1"/>
      <c r="D206" s="8"/>
      <c r="E206" s="2"/>
    </row>
    <row r="207" spans="1:8" s="3" customFormat="1" ht="17.399999999999999" customHeight="1" x14ac:dyDescent="0.25">
      <c r="A207" s="1"/>
      <c r="B207" s="1"/>
      <c r="C207" s="1"/>
      <c r="D207" s="8"/>
      <c r="E207" s="2"/>
    </row>
    <row r="208" spans="1:8" s="3" customFormat="1" ht="17.399999999999999" customHeight="1" x14ac:dyDescent="0.25">
      <c r="A208" s="1"/>
      <c r="B208" s="1"/>
      <c r="C208" s="1"/>
      <c r="D208" s="8"/>
      <c r="E208" s="2"/>
    </row>
    <row r="209" spans="1:5" s="3" customFormat="1" ht="17.399999999999999" customHeight="1" x14ac:dyDescent="0.25">
      <c r="A209" s="1"/>
      <c r="B209" s="1"/>
      <c r="C209" s="1"/>
      <c r="D209" s="8"/>
      <c r="E209" s="2"/>
    </row>
    <row r="210" spans="1:5" s="3" customFormat="1" ht="17.399999999999999" customHeight="1" x14ac:dyDescent="0.25">
      <c r="A210" s="1"/>
      <c r="B210" s="1"/>
      <c r="C210" s="1"/>
      <c r="D210" s="8"/>
      <c r="E210" s="2"/>
    </row>
    <row r="211" spans="1:5" s="3" customFormat="1" ht="17.399999999999999" customHeight="1" x14ac:dyDescent="0.25">
      <c r="A211" s="1"/>
      <c r="B211" s="1"/>
      <c r="C211" s="1"/>
      <c r="D211" s="8"/>
      <c r="E211" s="2"/>
    </row>
    <row r="212" spans="1:5" s="3" customFormat="1" ht="17.399999999999999" customHeight="1" x14ac:dyDescent="0.25">
      <c r="A212" s="1"/>
      <c r="B212" s="1"/>
      <c r="C212" s="1"/>
      <c r="D212" s="8"/>
      <c r="E212" s="2"/>
    </row>
    <row r="213" spans="1:5" s="3" customFormat="1" ht="17.399999999999999" customHeight="1" x14ac:dyDescent="0.25">
      <c r="A213" s="1"/>
      <c r="B213" s="1"/>
      <c r="C213" s="1"/>
      <c r="D213" s="8"/>
      <c r="E213" s="2"/>
    </row>
    <row r="214" spans="1:5" s="3" customFormat="1" ht="17.399999999999999" customHeight="1" x14ac:dyDescent="0.25">
      <c r="A214" s="1"/>
      <c r="B214" s="1"/>
      <c r="C214" s="1"/>
      <c r="D214" s="8"/>
      <c r="E214" s="2"/>
    </row>
    <row r="215" spans="1:5" s="3" customFormat="1" ht="17.399999999999999" customHeight="1" x14ac:dyDescent="0.25">
      <c r="A215" s="1"/>
      <c r="B215" s="1"/>
      <c r="C215" s="1"/>
      <c r="D215" s="8"/>
      <c r="E215" s="2"/>
    </row>
    <row r="216" spans="1:5" s="3" customFormat="1" ht="17.399999999999999" customHeight="1" x14ac:dyDescent="0.25">
      <c r="A216" s="1"/>
      <c r="B216" s="1"/>
      <c r="C216" s="1"/>
      <c r="D216" s="8"/>
      <c r="E216" s="2"/>
    </row>
    <row r="217" spans="1:5" s="3" customFormat="1" ht="17.25" customHeight="1" x14ac:dyDescent="0.25">
      <c r="A217" s="1"/>
      <c r="B217" s="1"/>
      <c r="C217" s="1"/>
      <c r="D217" s="8"/>
      <c r="E217" s="2"/>
    </row>
    <row r="218" spans="1:5" s="3" customFormat="1" ht="17.399999999999999" customHeight="1" x14ac:dyDescent="0.25">
      <c r="A218" s="1"/>
      <c r="B218" s="1"/>
      <c r="C218" s="1"/>
      <c r="D218" s="8"/>
      <c r="E218" s="2"/>
    </row>
    <row r="219" spans="1:5" s="3" customFormat="1" ht="17.399999999999999" customHeight="1" x14ac:dyDescent="0.25">
      <c r="A219" s="1"/>
      <c r="B219" s="1"/>
      <c r="C219" s="1"/>
      <c r="D219" s="8"/>
      <c r="E219" s="2"/>
    </row>
    <row r="220" spans="1:5" s="3" customFormat="1" ht="17.399999999999999" customHeight="1" x14ac:dyDescent="0.25">
      <c r="A220" s="1"/>
      <c r="B220" s="1"/>
      <c r="C220" s="1"/>
      <c r="D220" s="8"/>
      <c r="E220" s="2"/>
    </row>
    <row r="221" spans="1:5" s="3" customFormat="1" ht="17.399999999999999" customHeight="1" x14ac:dyDescent="0.25">
      <c r="A221" s="1"/>
      <c r="B221" s="1"/>
      <c r="C221" s="1"/>
      <c r="D221" s="8"/>
      <c r="E221" s="2"/>
    </row>
    <row r="222" spans="1:5" s="3" customFormat="1" ht="17.399999999999999" customHeight="1" x14ac:dyDescent="0.25">
      <c r="A222" s="1"/>
      <c r="B222" s="1"/>
      <c r="C222" s="1"/>
      <c r="D222" s="8"/>
      <c r="E222" s="2"/>
    </row>
    <row r="223" spans="1:5" s="3" customFormat="1" ht="17.399999999999999" customHeight="1" x14ac:dyDescent="0.25">
      <c r="A223" s="1"/>
      <c r="B223" s="1"/>
      <c r="C223" s="1"/>
      <c r="D223" s="8"/>
      <c r="E223" s="2"/>
    </row>
    <row r="224" spans="1:5" s="3" customFormat="1" ht="17.399999999999999" customHeight="1" x14ac:dyDescent="0.25">
      <c r="A224" s="1"/>
      <c r="B224" s="1"/>
      <c r="C224" s="1"/>
      <c r="D224" s="8"/>
      <c r="E224" s="2"/>
    </row>
    <row r="225" spans="1:5" s="3" customFormat="1" ht="17.399999999999999" customHeight="1" x14ac:dyDescent="0.25">
      <c r="A225" s="1"/>
      <c r="B225" s="1"/>
      <c r="C225" s="1"/>
      <c r="D225" s="8"/>
      <c r="E225" s="2"/>
    </row>
    <row r="226" spans="1:5" s="3" customFormat="1" ht="17.399999999999999" customHeight="1" x14ac:dyDescent="0.25">
      <c r="A226" s="1"/>
      <c r="B226" s="1"/>
      <c r="C226" s="1"/>
      <c r="D226" s="8"/>
      <c r="E226" s="2"/>
    </row>
    <row r="227" spans="1:5" s="3" customFormat="1" ht="17.399999999999999" customHeight="1" x14ac:dyDescent="0.25">
      <c r="A227" s="1"/>
      <c r="B227" s="1"/>
      <c r="C227" s="1"/>
      <c r="D227" s="8"/>
      <c r="E227" s="2"/>
    </row>
    <row r="228" spans="1:5" s="3" customFormat="1" ht="17.399999999999999" customHeight="1" x14ac:dyDescent="0.25">
      <c r="A228" s="1"/>
      <c r="B228" s="1"/>
      <c r="C228" s="1"/>
      <c r="D228" s="8"/>
      <c r="E228" s="2"/>
    </row>
    <row r="229" spans="1:5" s="3" customFormat="1" ht="17.399999999999999" customHeight="1" x14ac:dyDescent="0.25">
      <c r="A229" s="1"/>
      <c r="B229" s="1"/>
      <c r="C229" s="1"/>
      <c r="D229" s="8"/>
      <c r="E229" s="2"/>
    </row>
    <row r="230" spans="1:5" s="3" customFormat="1" ht="17.399999999999999" customHeight="1" x14ac:dyDescent="0.25">
      <c r="A230" s="1"/>
      <c r="B230" s="1"/>
      <c r="C230" s="1"/>
      <c r="D230" s="8"/>
      <c r="E230" s="2"/>
    </row>
    <row r="231" spans="1:5" s="3" customFormat="1" ht="17.399999999999999" customHeight="1" x14ac:dyDescent="0.25">
      <c r="A231" s="1"/>
      <c r="B231" s="1"/>
      <c r="C231" s="1"/>
      <c r="D231" s="8"/>
      <c r="E231" s="2"/>
    </row>
    <row r="232" spans="1:5" s="3" customFormat="1" ht="17.399999999999999" customHeight="1" x14ac:dyDescent="0.25">
      <c r="A232" s="1"/>
      <c r="B232" s="1"/>
      <c r="C232" s="1"/>
      <c r="D232" s="8"/>
      <c r="E232" s="2"/>
    </row>
    <row r="233" spans="1:5" s="3" customFormat="1" ht="17.399999999999999" customHeight="1" x14ac:dyDescent="0.25">
      <c r="A233" s="1"/>
      <c r="B233" s="1"/>
      <c r="C233" s="1"/>
      <c r="D233" s="8"/>
      <c r="E233" s="2"/>
    </row>
    <row r="234" spans="1:5" s="3" customFormat="1" ht="17.399999999999999" customHeight="1" x14ac:dyDescent="0.25">
      <c r="A234" s="1"/>
      <c r="B234" s="1"/>
      <c r="C234" s="1"/>
      <c r="D234" s="8"/>
      <c r="E234" s="2"/>
    </row>
    <row r="235" spans="1:5" s="3" customFormat="1" ht="17.399999999999999" customHeight="1" x14ac:dyDescent="0.25">
      <c r="A235" s="1"/>
      <c r="B235" s="1"/>
      <c r="C235" s="1"/>
      <c r="D235" s="8"/>
      <c r="E235" s="2"/>
    </row>
    <row r="236" spans="1:5" s="3" customFormat="1" ht="17.399999999999999" customHeight="1" x14ac:dyDescent="0.25">
      <c r="A236" s="1"/>
      <c r="B236" s="1"/>
      <c r="C236" s="1"/>
      <c r="D236" s="8"/>
      <c r="E236" s="2"/>
    </row>
    <row r="237" spans="1:5" s="3" customFormat="1" ht="17.399999999999999" customHeight="1" x14ac:dyDescent="0.25">
      <c r="A237" s="1"/>
      <c r="B237" s="1"/>
      <c r="C237" s="1"/>
      <c r="D237" s="8"/>
      <c r="E237" s="2"/>
    </row>
    <row r="238" spans="1:5" s="3" customFormat="1" ht="17.25" customHeight="1" x14ac:dyDescent="0.25">
      <c r="A238" s="1"/>
      <c r="B238" s="1"/>
      <c r="C238" s="1"/>
      <c r="D238" s="8"/>
      <c r="E238" s="2"/>
    </row>
    <row r="239" spans="1:5" s="3" customFormat="1" ht="17.25" customHeight="1" x14ac:dyDescent="0.25">
      <c r="A239" s="1"/>
      <c r="B239" s="1"/>
      <c r="C239" s="1"/>
      <c r="D239" s="8"/>
      <c r="E239" s="2"/>
    </row>
    <row r="240" spans="1:5" s="3" customFormat="1" ht="17.25" customHeight="1" x14ac:dyDescent="0.25">
      <c r="A240" s="1"/>
      <c r="B240" s="1"/>
      <c r="C240" s="1"/>
      <c r="D240" s="8"/>
      <c r="E240" s="2"/>
    </row>
    <row r="241" spans="1:5" s="3" customFormat="1" ht="17.399999999999999" customHeight="1" x14ac:dyDescent="0.25">
      <c r="A241" s="1"/>
      <c r="B241" s="1"/>
      <c r="C241" s="1"/>
      <c r="D241" s="8"/>
      <c r="E241" s="2"/>
    </row>
    <row r="242" spans="1:5" s="3" customFormat="1" ht="17.399999999999999" customHeight="1" x14ac:dyDescent="0.25">
      <c r="A242" s="1"/>
      <c r="B242" s="1"/>
      <c r="C242" s="1"/>
      <c r="D242" s="8"/>
      <c r="E242" s="2"/>
    </row>
    <row r="243" spans="1:5" s="3" customFormat="1" ht="17.399999999999999" customHeight="1" x14ac:dyDescent="0.25">
      <c r="A243" s="1"/>
      <c r="B243" s="1"/>
      <c r="C243" s="1"/>
      <c r="D243" s="8"/>
      <c r="E243" s="2"/>
    </row>
    <row r="244" spans="1:5" s="3" customFormat="1" ht="17.399999999999999" customHeight="1" x14ac:dyDescent="0.25">
      <c r="A244" s="1"/>
      <c r="B244" s="1"/>
      <c r="C244" s="1"/>
      <c r="D244" s="8"/>
      <c r="E244" s="2"/>
    </row>
    <row r="245" spans="1:5" s="3" customFormat="1" ht="17.399999999999999" customHeight="1" x14ac:dyDescent="0.25">
      <c r="A245" s="1"/>
      <c r="B245" s="1"/>
      <c r="C245" s="1"/>
      <c r="D245" s="8"/>
      <c r="E245" s="2"/>
    </row>
    <row r="246" spans="1:5" s="3" customFormat="1" ht="17.399999999999999" customHeight="1" x14ac:dyDescent="0.25">
      <c r="A246" s="1"/>
      <c r="B246" s="1"/>
      <c r="C246" s="1"/>
      <c r="D246" s="8"/>
      <c r="E246" s="2"/>
    </row>
    <row r="247" spans="1:5" s="3" customFormat="1" ht="17.399999999999999" customHeight="1" x14ac:dyDescent="0.25">
      <c r="A247" s="1"/>
      <c r="B247" s="1"/>
      <c r="C247" s="1"/>
      <c r="D247" s="8"/>
      <c r="E247" s="2"/>
    </row>
    <row r="248" spans="1:5" s="3" customFormat="1" ht="17.399999999999999" customHeight="1" x14ac:dyDescent="0.25">
      <c r="A248" s="1"/>
      <c r="B248" s="1"/>
      <c r="C248" s="1"/>
      <c r="D248" s="8"/>
      <c r="E248" s="2"/>
    </row>
    <row r="249" spans="1:5" s="3" customFormat="1" ht="17.399999999999999" customHeight="1" x14ac:dyDescent="0.25">
      <c r="A249" s="1"/>
      <c r="B249" s="1"/>
      <c r="C249" s="1"/>
      <c r="D249" s="8"/>
      <c r="E249" s="2"/>
    </row>
    <row r="250" spans="1:5" s="3" customFormat="1" ht="17.399999999999999" customHeight="1" x14ac:dyDescent="0.25">
      <c r="A250" s="1"/>
      <c r="B250" s="1"/>
      <c r="C250" s="1"/>
      <c r="D250" s="8"/>
      <c r="E250" s="2"/>
    </row>
    <row r="251" spans="1:5" s="3" customFormat="1" ht="17.399999999999999" customHeight="1" x14ac:dyDescent="0.25">
      <c r="A251" s="1"/>
      <c r="B251" s="1"/>
      <c r="C251" s="1"/>
      <c r="D251" s="8"/>
      <c r="E251" s="2"/>
    </row>
    <row r="252" spans="1:5" s="3" customFormat="1" ht="17.399999999999999" customHeight="1" x14ac:dyDescent="0.25">
      <c r="A252" s="1"/>
      <c r="B252" s="1"/>
      <c r="C252" s="1"/>
      <c r="D252" s="8"/>
      <c r="E252" s="2"/>
    </row>
    <row r="253" spans="1:5" s="3" customFormat="1" ht="17.399999999999999" customHeight="1" x14ac:dyDescent="0.25">
      <c r="A253" s="1"/>
      <c r="B253" s="1"/>
      <c r="C253" s="1"/>
      <c r="D253" s="8"/>
      <c r="E253" s="2"/>
    </row>
    <row r="254" spans="1:5" s="3" customFormat="1" ht="17.399999999999999" customHeight="1" x14ac:dyDescent="0.25">
      <c r="A254" s="1"/>
      <c r="B254" s="1"/>
      <c r="C254" s="1"/>
      <c r="D254" s="8"/>
      <c r="E254" s="2"/>
    </row>
    <row r="255" spans="1:5" s="3" customFormat="1" ht="17.399999999999999" customHeight="1" x14ac:dyDescent="0.25">
      <c r="A255" s="1"/>
      <c r="B255" s="1"/>
      <c r="C255" s="1"/>
      <c r="D255" s="8"/>
      <c r="E255" s="2"/>
    </row>
    <row r="256" spans="1:5" s="3" customFormat="1" ht="17.399999999999999" customHeight="1" x14ac:dyDescent="0.25">
      <c r="A256" s="1"/>
      <c r="B256" s="1"/>
      <c r="C256" s="1"/>
      <c r="D256" s="8"/>
      <c r="E256" s="2"/>
    </row>
    <row r="257" spans="1:8" s="3" customFormat="1" ht="17.399999999999999" customHeight="1" x14ac:dyDescent="0.25">
      <c r="A257" s="1"/>
      <c r="B257" s="1"/>
      <c r="C257" s="1"/>
      <c r="D257" s="8"/>
      <c r="E257" s="2"/>
    </row>
    <row r="258" spans="1:8" s="3" customFormat="1" ht="17.399999999999999" customHeight="1" x14ac:dyDescent="0.25">
      <c r="A258" s="1"/>
      <c r="B258" s="1"/>
      <c r="C258" s="1"/>
      <c r="D258" s="8"/>
      <c r="E258" s="2"/>
      <c r="H258" s="4"/>
    </row>
    <row r="259" spans="1:8" s="4" customFormat="1" ht="20.399999999999999" customHeight="1" x14ac:dyDescent="0.25">
      <c r="A259" s="1"/>
      <c r="B259" s="1"/>
      <c r="C259" s="1"/>
      <c r="D259" s="8"/>
      <c r="E259" s="2"/>
      <c r="H259"/>
    </row>
  </sheetData>
  <autoFilter ref="A8:X8" xr:uid="{00000000-0009-0000-0000-000000000000}">
    <sortState xmlns:xlrd2="http://schemas.microsoft.com/office/spreadsheetml/2017/richdata2" ref="A9:X177">
      <sortCondition ref="A8"/>
    </sortState>
  </autoFilter>
  <mergeCells count="13">
    <mergeCell ref="A193:E193"/>
    <mergeCell ref="A194:E194"/>
    <mergeCell ref="A185:E185"/>
    <mergeCell ref="A186:E186"/>
    <mergeCell ref="A187:E187"/>
    <mergeCell ref="D191:E191"/>
    <mergeCell ref="D192:E192"/>
    <mergeCell ref="A2:E2"/>
    <mergeCell ref="A3:E3"/>
    <mergeCell ref="A5:E5"/>
    <mergeCell ref="A6:E6"/>
    <mergeCell ref="A7:E7"/>
    <mergeCell ref="A4:E4"/>
  </mergeCells>
  <phoneticPr fontId="12" type="noConversion"/>
  <pageMargins left="0.35433070866141736" right="0.19685039370078741" top="0.35433070866141736" bottom="0.55118110236220474" header="0.31496062992125984" footer="0.31496062992125984"/>
  <pageSetup paperSize="5" scale="8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1B45-D563-4CBC-BAF2-5AF6EF31D145}">
  <dimension ref="A1:H260"/>
  <sheetViews>
    <sheetView topLeftCell="A181" workbookViewId="0">
      <selection activeCell="B184" sqref="A184:E193"/>
    </sheetView>
  </sheetViews>
  <sheetFormatPr defaultColWidth="11.4414062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4.77734375" style="1" bestFit="1" customWidth="1"/>
    <col min="7" max="7" width="11.44140625" style="1"/>
    <col min="8" max="8" width="16" style="1" bestFit="1" customWidth="1"/>
    <col min="9" max="16384" width="11.44140625" style="1"/>
  </cols>
  <sheetData>
    <row r="1" spans="1:5" ht="48" customHeight="1" x14ac:dyDescent="0.25"/>
    <row r="2" spans="1:5" s="3" customFormat="1" ht="16.8" x14ac:dyDescent="0.25">
      <c r="A2" s="100" t="s">
        <v>0</v>
      </c>
      <c r="B2" s="100"/>
      <c r="C2" s="100"/>
      <c r="D2" s="100"/>
      <c r="E2" s="100"/>
    </row>
    <row r="3" spans="1:5" s="3" customFormat="1" ht="16.8" x14ac:dyDescent="0.25">
      <c r="A3" s="100" t="s">
        <v>1</v>
      </c>
      <c r="B3" s="100"/>
      <c r="C3" s="100"/>
      <c r="D3" s="100"/>
      <c r="E3" s="100"/>
    </row>
    <row r="4" spans="1:5" s="3" customFormat="1" ht="16.8" x14ac:dyDescent="0.25">
      <c r="A4" s="100" t="s">
        <v>2</v>
      </c>
      <c r="B4" s="100"/>
      <c r="C4" s="100"/>
      <c r="D4" s="100"/>
      <c r="E4" s="100"/>
    </row>
    <row r="5" spans="1:5" s="3" customFormat="1" ht="16.8" x14ac:dyDescent="0.25">
      <c r="A5" s="100" t="s">
        <v>455</v>
      </c>
      <c r="B5" s="100"/>
      <c r="C5" s="100"/>
      <c r="D5" s="100"/>
      <c r="E5" s="100"/>
    </row>
    <row r="6" spans="1:5" s="3" customFormat="1" ht="9.4499999999999993" customHeight="1" x14ac:dyDescent="0.25">
      <c r="A6" s="101"/>
      <c r="B6" s="101"/>
      <c r="C6" s="101"/>
      <c r="D6" s="101"/>
      <c r="E6" s="101"/>
    </row>
    <row r="7" spans="1:5" s="3" customFormat="1" ht="17.7" customHeight="1" x14ac:dyDescent="0.25">
      <c r="A7" s="102" t="s">
        <v>650</v>
      </c>
      <c r="B7" s="102"/>
      <c r="C7" s="102"/>
      <c r="D7" s="102"/>
      <c r="E7" s="102"/>
    </row>
    <row r="8" spans="1:5" s="3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5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</row>
    <row r="10" spans="1:5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</row>
    <row r="11" spans="1:5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</row>
    <row r="12" spans="1:5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</row>
    <row r="13" spans="1:5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</row>
    <row r="14" spans="1:5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</row>
    <row r="15" spans="1:5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</row>
    <row r="16" spans="1:5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</row>
    <row r="17" spans="1:5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</row>
    <row r="18" spans="1:5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</row>
    <row r="19" spans="1:5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</row>
    <row r="20" spans="1:5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</row>
    <row r="21" spans="1:5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</row>
    <row r="22" spans="1:5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</row>
    <row r="23" spans="1:5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</row>
    <row r="24" spans="1:5" s="3" customFormat="1" ht="16.8" x14ac:dyDescent="0.3">
      <c r="A24" s="76">
        <v>41739</v>
      </c>
      <c r="B24" s="30" t="s">
        <v>71</v>
      </c>
      <c r="C24" s="33" t="s">
        <v>72</v>
      </c>
      <c r="D24" s="14" t="s">
        <v>73</v>
      </c>
      <c r="E24" s="17">
        <v>188682</v>
      </c>
    </row>
    <row r="25" spans="1:5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</row>
    <row r="26" spans="1:5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</row>
    <row r="27" spans="1:5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</row>
    <row r="28" spans="1:5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</row>
    <row r="29" spans="1:5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</row>
    <row r="30" spans="1:5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</row>
    <row r="31" spans="1:5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</row>
    <row r="32" spans="1:5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</row>
    <row r="33" spans="1:5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</row>
    <row r="34" spans="1:5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</row>
    <row r="35" spans="1:5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</row>
    <row r="36" spans="1:5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</row>
    <row r="37" spans="1:5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</row>
    <row r="38" spans="1:5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</row>
    <row r="39" spans="1:5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</row>
    <row r="40" spans="1:5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</row>
    <row r="41" spans="1:5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</row>
    <row r="42" spans="1:5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</row>
    <row r="43" spans="1:5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</row>
    <row r="44" spans="1:5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</row>
    <row r="45" spans="1:5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</row>
    <row r="46" spans="1:5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</row>
    <row r="47" spans="1:5" s="3" customFormat="1" ht="33.6" x14ac:dyDescent="0.3">
      <c r="A47" s="76">
        <v>41771</v>
      </c>
      <c r="B47" s="30" t="s">
        <v>100</v>
      </c>
      <c r="C47" s="14" t="s">
        <v>80</v>
      </c>
      <c r="D47" s="14" t="s">
        <v>101</v>
      </c>
      <c r="E47" s="17">
        <v>485275</v>
      </c>
    </row>
    <row r="48" spans="1:5" s="3" customFormat="1" ht="33.6" x14ac:dyDescent="0.3">
      <c r="A48" s="76">
        <v>41771</v>
      </c>
      <c r="B48" s="30" t="s">
        <v>102</v>
      </c>
      <c r="C48" s="14" t="s">
        <v>80</v>
      </c>
      <c r="D48" s="14" t="s">
        <v>103</v>
      </c>
      <c r="E48" s="17">
        <v>491175</v>
      </c>
    </row>
    <row r="49" spans="1:5" s="3" customFormat="1" ht="33.6" x14ac:dyDescent="0.3">
      <c r="A49" s="76">
        <v>41771</v>
      </c>
      <c r="B49" s="30" t="s">
        <v>104</v>
      </c>
      <c r="C49" s="14" t="s">
        <v>80</v>
      </c>
      <c r="D49" s="14" t="s">
        <v>103</v>
      </c>
      <c r="E49" s="17">
        <v>502975</v>
      </c>
    </row>
    <row r="50" spans="1:5" s="3" customFormat="1" ht="33.6" x14ac:dyDescent="0.3">
      <c r="A50" s="76">
        <v>41771</v>
      </c>
      <c r="B50" s="30" t="s">
        <v>105</v>
      </c>
      <c r="C50" s="14" t="s">
        <v>80</v>
      </c>
      <c r="D50" s="14" t="s">
        <v>93</v>
      </c>
      <c r="E50" s="17">
        <v>509760</v>
      </c>
    </row>
    <row r="51" spans="1:5" s="3" customFormat="1" ht="33.6" x14ac:dyDescent="0.3">
      <c r="A51" s="76">
        <v>41771</v>
      </c>
      <c r="B51" s="30" t="s">
        <v>98</v>
      </c>
      <c r="C51" s="14" t="s">
        <v>80</v>
      </c>
      <c r="D51" s="14" t="s">
        <v>101</v>
      </c>
      <c r="E51" s="17">
        <v>526575</v>
      </c>
    </row>
    <row r="52" spans="1:5" s="3" customFormat="1" ht="16.8" x14ac:dyDescent="0.3">
      <c r="A52" s="76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</row>
    <row r="53" spans="1:5" s="3" customFormat="1" ht="16.8" x14ac:dyDescent="0.3">
      <c r="A53" s="76">
        <v>41771</v>
      </c>
      <c r="B53" s="30" t="s">
        <v>66</v>
      </c>
      <c r="C53" s="14" t="s">
        <v>67</v>
      </c>
      <c r="D53" s="14" t="s">
        <v>69</v>
      </c>
      <c r="E53" s="17">
        <v>472000</v>
      </c>
    </row>
    <row r="54" spans="1:5" s="3" customFormat="1" ht="16.8" x14ac:dyDescent="0.3">
      <c r="A54" s="76">
        <v>41773</v>
      </c>
      <c r="B54" s="30" t="s">
        <v>109</v>
      </c>
      <c r="C54" s="14" t="s">
        <v>75</v>
      </c>
      <c r="D54" s="14" t="s">
        <v>110</v>
      </c>
      <c r="E54" s="17">
        <v>219500</v>
      </c>
    </row>
    <row r="55" spans="1:5" s="3" customFormat="1" ht="16.8" x14ac:dyDescent="0.3">
      <c r="A55" s="76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</row>
    <row r="56" spans="1:5" s="3" customFormat="1" ht="33.6" x14ac:dyDescent="0.3">
      <c r="A56" s="76">
        <v>41774</v>
      </c>
      <c r="B56" s="30" t="s">
        <v>114</v>
      </c>
      <c r="C56" s="14" t="s">
        <v>80</v>
      </c>
      <c r="D56" s="14" t="s">
        <v>115</v>
      </c>
      <c r="E56" s="17">
        <v>525100</v>
      </c>
    </row>
    <row r="57" spans="1:5" s="3" customFormat="1" ht="33.6" x14ac:dyDescent="0.3">
      <c r="A57" s="76">
        <v>41774</v>
      </c>
      <c r="B57" s="30" t="s">
        <v>116</v>
      </c>
      <c r="C57" s="14" t="s">
        <v>80</v>
      </c>
      <c r="D57" s="14" t="s">
        <v>117</v>
      </c>
      <c r="E57" s="17">
        <v>554600</v>
      </c>
    </row>
    <row r="58" spans="1:5" s="3" customFormat="1" ht="16.8" x14ac:dyDescent="0.3">
      <c r="A58" s="76">
        <v>41774</v>
      </c>
      <c r="B58" s="30" t="s">
        <v>118</v>
      </c>
      <c r="C58" s="14" t="s">
        <v>52</v>
      </c>
      <c r="D58" s="14" t="s">
        <v>119</v>
      </c>
      <c r="E58" s="17">
        <v>434240</v>
      </c>
    </row>
    <row r="59" spans="1:5" s="3" customFormat="1" ht="16.8" x14ac:dyDescent="0.3">
      <c r="A59" s="76">
        <v>41774</v>
      </c>
      <c r="B59" s="30" t="s">
        <v>120</v>
      </c>
      <c r="C59" s="14" t="s">
        <v>52</v>
      </c>
      <c r="D59" s="14" t="s">
        <v>81</v>
      </c>
      <c r="E59" s="17">
        <v>434240</v>
      </c>
    </row>
    <row r="60" spans="1:5" s="3" customFormat="1" ht="33.6" x14ac:dyDescent="0.3">
      <c r="A60" s="76">
        <v>41774</v>
      </c>
      <c r="B60" s="30" t="s">
        <v>121</v>
      </c>
      <c r="C60" s="14" t="s">
        <v>52</v>
      </c>
      <c r="D60" s="14" t="s">
        <v>95</v>
      </c>
      <c r="E60" s="17">
        <v>557550</v>
      </c>
    </row>
    <row r="61" spans="1:5" s="3" customFormat="1" ht="16.8" x14ac:dyDescent="0.3">
      <c r="A61" s="76">
        <v>41774</v>
      </c>
      <c r="B61" s="30" t="s">
        <v>122</v>
      </c>
      <c r="C61" s="14" t="s">
        <v>123</v>
      </c>
      <c r="D61" s="14" t="s">
        <v>124</v>
      </c>
      <c r="E61" s="17">
        <v>21240</v>
      </c>
    </row>
    <row r="62" spans="1:5" s="3" customFormat="1" ht="16.8" x14ac:dyDescent="0.3">
      <c r="A62" s="76">
        <v>41774</v>
      </c>
      <c r="B62" s="30" t="s">
        <v>66</v>
      </c>
      <c r="C62" s="14" t="s">
        <v>67</v>
      </c>
      <c r="D62" s="14" t="s">
        <v>82</v>
      </c>
      <c r="E62" s="17">
        <v>313880</v>
      </c>
    </row>
    <row r="63" spans="1:5" s="3" customFormat="1" ht="16.8" x14ac:dyDescent="0.3">
      <c r="A63" s="76">
        <v>41774</v>
      </c>
      <c r="B63" s="30" t="s">
        <v>66</v>
      </c>
      <c r="C63" s="14" t="s">
        <v>67</v>
      </c>
      <c r="D63" s="14" t="s">
        <v>68</v>
      </c>
      <c r="E63" s="17">
        <v>355770</v>
      </c>
    </row>
    <row r="64" spans="1:5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</row>
    <row r="65" spans="1:5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</row>
    <row r="66" spans="1:5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</row>
    <row r="67" spans="1:5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</row>
    <row r="68" spans="1:5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</row>
    <row r="69" spans="1:5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</row>
    <row r="70" spans="1:5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</row>
    <row r="71" spans="1:5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</row>
    <row r="72" spans="1:5" s="3" customFormat="1" ht="16.8" x14ac:dyDescent="0.3">
      <c r="A72" s="76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</row>
    <row r="73" spans="1:5" s="3" customFormat="1" ht="16.8" x14ac:dyDescent="0.3">
      <c r="A73" s="76">
        <v>41781</v>
      </c>
      <c r="B73" s="30" t="s">
        <v>143</v>
      </c>
      <c r="C73" s="14" t="s">
        <v>144</v>
      </c>
      <c r="D73" s="14" t="s">
        <v>145</v>
      </c>
      <c r="E73" s="17">
        <v>71156</v>
      </c>
    </row>
    <row r="74" spans="1:5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</row>
    <row r="75" spans="1:5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</row>
    <row r="76" spans="1:5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</row>
    <row r="77" spans="1:5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</row>
    <row r="78" spans="1:5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</row>
    <row r="79" spans="1:5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5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16.8" x14ac:dyDescent="0.3">
      <c r="A83" s="76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</row>
    <row r="84" spans="1:5" s="3" customFormat="1" ht="33.6" x14ac:dyDescent="0.3">
      <c r="A84" s="76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</row>
    <row r="85" spans="1:5" s="3" customFormat="1" ht="16.8" x14ac:dyDescent="0.3">
      <c r="A85" s="76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183</v>
      </c>
      <c r="C90" s="14" t="s">
        <v>178</v>
      </c>
      <c r="D90" s="14" t="s">
        <v>184</v>
      </c>
      <c r="E90" s="17">
        <v>11210</v>
      </c>
    </row>
    <row r="91" spans="1:5" s="3" customFormat="1" ht="16.8" x14ac:dyDescent="0.3">
      <c r="A91" s="76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</row>
    <row r="104" spans="1:5" s="3" customFormat="1" ht="16.8" x14ac:dyDescent="0.3">
      <c r="A104" s="76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</row>
    <row r="105" spans="1:5" s="3" customFormat="1" ht="16.8" x14ac:dyDescent="0.3">
      <c r="A105" s="76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</row>
    <row r="106" spans="1:5" s="3" customFormat="1" ht="16.8" x14ac:dyDescent="0.3">
      <c r="A106" s="76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</row>
    <row r="107" spans="1:5" s="3" customFormat="1" ht="16.8" x14ac:dyDescent="0.3">
      <c r="A107" s="76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</row>
    <row r="108" spans="1:5" s="3" customFormat="1" ht="16.8" x14ac:dyDescent="0.3">
      <c r="A108" s="76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</row>
    <row r="109" spans="1:5" s="3" customFormat="1" ht="16.8" x14ac:dyDescent="0.3">
      <c r="A109" s="76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</row>
    <row r="127" spans="1:5" s="3" customFormat="1" ht="16.8" x14ac:dyDescent="0.3">
      <c r="A127" s="76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53" t="s">
        <v>9</v>
      </c>
      <c r="D159" s="54" t="s">
        <v>332</v>
      </c>
      <c r="E159" s="55">
        <v>133386</v>
      </c>
    </row>
    <row r="160" spans="1:5" s="3" customFormat="1" ht="16.8" x14ac:dyDescent="0.3">
      <c r="A160" s="76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</row>
    <row r="161" spans="1:8" s="3" customFormat="1" ht="16.8" x14ac:dyDescent="0.3">
      <c r="A161" s="77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</row>
    <row r="162" spans="1:8" s="3" customFormat="1" ht="16.8" x14ac:dyDescent="0.3">
      <c r="A162" s="77">
        <v>44165</v>
      </c>
      <c r="B162" s="37" t="s">
        <v>338</v>
      </c>
      <c r="C162" s="38" t="s">
        <v>336</v>
      </c>
      <c r="D162" s="14" t="s">
        <v>339</v>
      </c>
      <c r="E162" s="17">
        <v>55047.25</v>
      </c>
    </row>
    <row r="163" spans="1:8" s="3" customFormat="1" ht="16.8" x14ac:dyDescent="0.3">
      <c r="A163" s="77">
        <v>44196</v>
      </c>
      <c r="B163" s="78" t="s">
        <v>340</v>
      </c>
      <c r="C163" s="38" t="s">
        <v>336</v>
      </c>
      <c r="D163" s="14" t="s">
        <v>341</v>
      </c>
      <c r="E163" s="17">
        <v>28754.73</v>
      </c>
    </row>
    <row r="164" spans="1:8" s="3" customFormat="1" ht="16.8" x14ac:dyDescent="0.3">
      <c r="A164" s="79">
        <v>44364</v>
      </c>
      <c r="B164" s="23" t="s">
        <v>14</v>
      </c>
      <c r="C164" s="67" t="s">
        <v>15</v>
      </c>
      <c r="D164" s="54" t="s">
        <v>16</v>
      </c>
      <c r="E164" s="17">
        <v>17700</v>
      </c>
    </row>
    <row r="165" spans="1:8" s="3" customFormat="1" ht="33.6" x14ac:dyDescent="0.3">
      <c r="A165" s="79">
        <v>44908</v>
      </c>
      <c r="B165" s="90" t="s">
        <v>343</v>
      </c>
      <c r="C165" s="14" t="s">
        <v>344</v>
      </c>
      <c r="D165" s="14" t="s">
        <v>351</v>
      </c>
      <c r="E165" s="48">
        <v>425050.16</v>
      </c>
    </row>
    <row r="166" spans="1:8" s="3" customFormat="1" ht="33.6" x14ac:dyDescent="0.3">
      <c r="A166" s="79">
        <v>44909</v>
      </c>
      <c r="B166" s="90" t="s">
        <v>17</v>
      </c>
      <c r="C166" s="14" t="s">
        <v>347</v>
      </c>
      <c r="D166" s="14" t="s">
        <v>353</v>
      </c>
      <c r="E166" s="48">
        <v>41300</v>
      </c>
    </row>
    <row r="167" spans="1:8" s="3" customFormat="1" ht="33.6" x14ac:dyDescent="0.3">
      <c r="A167" s="76">
        <v>45076</v>
      </c>
      <c r="B167" s="91" t="s">
        <v>484</v>
      </c>
      <c r="C167" s="33" t="s">
        <v>419</v>
      </c>
      <c r="D167" s="14" t="s">
        <v>485</v>
      </c>
      <c r="E167" s="48">
        <v>92040</v>
      </c>
    </row>
    <row r="168" spans="1:8" s="3" customFormat="1" ht="33.6" x14ac:dyDescent="0.3">
      <c r="A168" s="79">
        <v>45093</v>
      </c>
      <c r="B168" s="90" t="s">
        <v>526</v>
      </c>
      <c r="C168" s="14" t="s">
        <v>578</v>
      </c>
      <c r="D168" s="14" t="s">
        <v>528</v>
      </c>
      <c r="E168" s="48">
        <v>212717.8</v>
      </c>
    </row>
    <row r="169" spans="1:8" s="3" customFormat="1" ht="33.6" x14ac:dyDescent="0.3">
      <c r="A169" s="79">
        <v>45135</v>
      </c>
      <c r="B169" s="90" t="s">
        <v>595</v>
      </c>
      <c r="C169" s="14" t="s">
        <v>428</v>
      </c>
      <c r="D169" s="14" t="s">
        <v>596</v>
      </c>
      <c r="E169" s="48">
        <v>609205.98</v>
      </c>
    </row>
    <row r="170" spans="1:8" s="3" customFormat="1" ht="16.8" x14ac:dyDescent="0.3">
      <c r="A170" s="79">
        <v>45139</v>
      </c>
      <c r="B170" s="90" t="s">
        <v>623</v>
      </c>
      <c r="C170" s="14" t="s">
        <v>357</v>
      </c>
      <c r="D170" s="14" t="s">
        <v>651</v>
      </c>
      <c r="E170" s="48">
        <v>43660</v>
      </c>
      <c r="F170" s="35"/>
      <c r="G170" s="35"/>
      <c r="H170" s="35"/>
    </row>
    <row r="171" spans="1:8" s="3" customFormat="1" ht="16.8" x14ac:dyDescent="0.3">
      <c r="A171" s="79">
        <v>45141</v>
      </c>
      <c r="B171" s="90" t="s">
        <v>348</v>
      </c>
      <c r="C171" s="14" t="s">
        <v>398</v>
      </c>
      <c r="D171" s="14" t="s">
        <v>652</v>
      </c>
      <c r="E171" s="48">
        <v>29500</v>
      </c>
    </row>
    <row r="172" spans="1:8" s="3" customFormat="1" ht="16.8" x14ac:dyDescent="0.3">
      <c r="A172" s="79">
        <v>45169</v>
      </c>
      <c r="B172" s="90" t="s">
        <v>626</v>
      </c>
      <c r="C172" s="14" t="s">
        <v>627</v>
      </c>
      <c r="D172" s="14" t="s">
        <v>628</v>
      </c>
      <c r="E172" s="17">
        <v>411837.7</v>
      </c>
      <c r="F172" s="35"/>
      <c r="G172" s="35"/>
      <c r="H172" s="35"/>
    </row>
    <row r="173" spans="1:8" s="3" customFormat="1" ht="16.8" x14ac:dyDescent="0.3">
      <c r="A173" s="79">
        <v>45187</v>
      </c>
      <c r="B173" s="90" t="s">
        <v>638</v>
      </c>
      <c r="C173" s="14" t="s">
        <v>404</v>
      </c>
      <c r="D173" s="14" t="s">
        <v>639</v>
      </c>
      <c r="E173" s="17">
        <v>273836.90000000002</v>
      </c>
      <c r="F173" s="35"/>
      <c r="G173" s="35"/>
      <c r="H173" s="35"/>
    </row>
    <row r="174" spans="1:8" s="35" customFormat="1" ht="16.8" x14ac:dyDescent="0.3">
      <c r="A174" s="79">
        <v>45191</v>
      </c>
      <c r="B174" s="90" t="s">
        <v>653</v>
      </c>
      <c r="C174" s="14" t="s">
        <v>404</v>
      </c>
      <c r="D174" s="14" t="s">
        <v>654</v>
      </c>
      <c r="E174" s="48">
        <v>1490487.5</v>
      </c>
      <c r="F174" s="3"/>
      <c r="G174" s="3"/>
      <c r="H174" s="3"/>
    </row>
    <row r="175" spans="1:8" s="35" customFormat="1" ht="33.6" x14ac:dyDescent="0.3">
      <c r="A175" s="79">
        <v>45201</v>
      </c>
      <c r="B175" s="90" t="s">
        <v>655</v>
      </c>
      <c r="C175" s="14" t="s">
        <v>443</v>
      </c>
      <c r="D175" s="14" t="s">
        <v>656</v>
      </c>
      <c r="E175" s="48">
        <v>93635.839999999997</v>
      </c>
      <c r="F175" s="3"/>
      <c r="G175" s="3"/>
      <c r="H175" s="3"/>
    </row>
    <row r="176" spans="1:8" s="35" customFormat="1" ht="33.6" x14ac:dyDescent="0.3">
      <c r="A176" s="79">
        <v>45201</v>
      </c>
      <c r="B176" s="90" t="s">
        <v>657</v>
      </c>
      <c r="C176" s="14" t="s">
        <v>491</v>
      </c>
      <c r="D176" s="14" t="s">
        <v>658</v>
      </c>
      <c r="E176" s="48">
        <v>118000</v>
      </c>
      <c r="F176" s="3"/>
      <c r="G176" s="3"/>
      <c r="H176" s="3"/>
    </row>
    <row r="177" spans="1:8" s="35" customFormat="1" ht="33.6" x14ac:dyDescent="0.3">
      <c r="A177" s="79">
        <v>45204</v>
      </c>
      <c r="B177" s="90" t="s">
        <v>659</v>
      </c>
      <c r="C177" s="14" t="s">
        <v>660</v>
      </c>
      <c r="D177" s="14" t="s">
        <v>661</v>
      </c>
      <c r="E177" s="48">
        <v>6000</v>
      </c>
      <c r="F177" s="3"/>
      <c r="G177" s="3"/>
      <c r="H177" s="3"/>
    </row>
    <row r="178" spans="1:8" s="35" customFormat="1" ht="33.6" x14ac:dyDescent="0.3">
      <c r="A178" s="79">
        <v>45211</v>
      </c>
      <c r="B178" s="90" t="s">
        <v>662</v>
      </c>
      <c r="C178" s="14" t="s">
        <v>663</v>
      </c>
      <c r="D178" s="14" t="s">
        <v>664</v>
      </c>
      <c r="E178" s="48">
        <v>76855.98</v>
      </c>
      <c r="F178" s="3"/>
      <c r="G178" s="3"/>
      <c r="H178" s="3"/>
    </row>
    <row r="179" spans="1:8" s="35" customFormat="1" ht="33.6" x14ac:dyDescent="0.3">
      <c r="A179" s="79">
        <v>45216</v>
      </c>
      <c r="B179" s="90" t="s">
        <v>665</v>
      </c>
      <c r="C179" s="14" t="s">
        <v>474</v>
      </c>
      <c r="D179" s="14" t="s">
        <v>666</v>
      </c>
      <c r="E179" s="48">
        <v>1740000</v>
      </c>
      <c r="F179" s="3"/>
      <c r="G179" s="3"/>
      <c r="H179" s="3"/>
    </row>
    <row r="180" spans="1:8" s="35" customFormat="1" ht="16.8" x14ac:dyDescent="0.3">
      <c r="A180" s="79">
        <v>45218</v>
      </c>
      <c r="B180" s="90" t="s">
        <v>667</v>
      </c>
      <c r="C180" s="14" t="s">
        <v>357</v>
      </c>
      <c r="D180" s="14" t="s">
        <v>651</v>
      </c>
      <c r="E180" s="48">
        <v>33040</v>
      </c>
      <c r="F180" s="3"/>
      <c r="G180" s="3"/>
      <c r="H180" s="3"/>
    </row>
    <row r="181" spans="1:8" s="3" customFormat="1" ht="17.399999999999999" x14ac:dyDescent="0.25">
      <c r="A181" s="86"/>
      <c r="B181" s="62" t="s">
        <v>438</v>
      </c>
      <c r="C181" s="63"/>
      <c r="D181" s="63"/>
      <c r="E181" s="64">
        <f>SUM(E9:E180)</f>
        <v>41033421.130000003</v>
      </c>
    </row>
    <row r="182" spans="1:8" s="3" customFormat="1" ht="16.8" x14ac:dyDescent="0.25">
      <c r="A182" s="74"/>
      <c r="B182" s="1"/>
      <c r="C182" s="1"/>
      <c r="D182" s="8"/>
      <c r="E182" s="2"/>
    </row>
    <row r="183" spans="1:8" s="3" customFormat="1" ht="16.8" x14ac:dyDescent="0.25">
      <c r="A183" s="74"/>
      <c r="E183" s="94"/>
      <c r="H183" s="17"/>
    </row>
    <row r="184" spans="1:8" s="3" customFormat="1" ht="16.8" x14ac:dyDescent="0.25">
      <c r="A184" s="74"/>
      <c r="B184" s="1"/>
      <c r="C184" s="1"/>
      <c r="D184" s="8"/>
      <c r="E184" s="95"/>
      <c r="F184" s="94"/>
      <c r="H184" s="94"/>
    </row>
    <row r="185" spans="1:8" s="3" customFormat="1" ht="16.8" x14ac:dyDescent="0.3">
      <c r="A185" s="74"/>
      <c r="B185" s="1"/>
      <c r="C185" s="1"/>
      <c r="D185" s="8"/>
      <c r="E185" s="93"/>
      <c r="F185" s="94"/>
    </row>
    <row r="186" spans="1:8" s="3" customFormat="1" ht="16.8" x14ac:dyDescent="0.3">
      <c r="A186" s="105"/>
      <c r="B186" s="105"/>
      <c r="C186" s="105"/>
      <c r="D186" s="105"/>
      <c r="E186" s="105"/>
      <c r="F186" s="94"/>
    </row>
    <row r="187" spans="1:8" s="3" customFormat="1" ht="16.8" x14ac:dyDescent="0.3">
      <c r="A187" s="106"/>
      <c r="B187" s="106"/>
      <c r="C187" s="106"/>
      <c r="D187" s="106"/>
      <c r="E187" s="106"/>
      <c r="F187" s="94"/>
    </row>
    <row r="188" spans="1:8" s="3" customFormat="1" ht="16.8" x14ac:dyDescent="0.3">
      <c r="A188" s="106"/>
      <c r="B188" s="106"/>
      <c r="C188" s="106"/>
      <c r="D188" s="106"/>
      <c r="E188" s="106"/>
      <c r="F188" s="94"/>
    </row>
    <row r="189" spans="1:8" s="3" customFormat="1" ht="16.8" x14ac:dyDescent="0.3">
      <c r="A189" s="88"/>
      <c r="B189" s="28"/>
      <c r="C189" s="28"/>
      <c r="D189" s="28"/>
      <c r="E189" s="28"/>
    </row>
    <row r="190" spans="1:8" s="3" customFormat="1" ht="26.7" customHeight="1" x14ac:dyDescent="0.3">
      <c r="A190" s="74"/>
      <c r="B190" s="5"/>
      <c r="C190" s="6"/>
      <c r="D190" s="9"/>
      <c r="E190" s="1"/>
    </row>
    <row r="191" spans="1:8" s="3" customFormat="1" ht="16.8" x14ac:dyDescent="0.3">
      <c r="A191" s="74"/>
      <c r="B191" s="5"/>
      <c r="C191" s="6"/>
      <c r="D191" s="9"/>
      <c r="E191" s="1"/>
    </row>
    <row r="192" spans="1:8" s="3" customFormat="1" ht="16.8" x14ac:dyDescent="0.3">
      <c r="A192" s="74"/>
      <c r="B192" s="7"/>
      <c r="C192" s="7"/>
      <c r="D192" s="107"/>
      <c r="E192" s="107"/>
    </row>
    <row r="193" spans="1:5" s="3" customFormat="1" ht="16.8" x14ac:dyDescent="0.3">
      <c r="A193" s="74"/>
      <c r="B193" s="5"/>
      <c r="C193" s="5"/>
      <c r="D193" s="108"/>
      <c r="E193" s="108"/>
    </row>
    <row r="194" spans="1:5" s="3" customFormat="1" ht="16.8" x14ac:dyDescent="0.25">
      <c r="A194" s="103" t="s">
        <v>10</v>
      </c>
      <c r="B194" s="103"/>
      <c r="C194" s="103"/>
      <c r="D194" s="103"/>
      <c r="E194" s="103"/>
    </row>
    <row r="195" spans="1:5" s="3" customFormat="1" ht="16.8" x14ac:dyDescent="0.25">
      <c r="A195" s="104" t="s">
        <v>11</v>
      </c>
      <c r="B195" s="104"/>
      <c r="C195" s="104"/>
      <c r="D195" s="104"/>
      <c r="E195" s="104"/>
    </row>
    <row r="196" spans="1:5" s="3" customFormat="1" ht="16.8" x14ac:dyDescent="0.25">
      <c r="A196" s="74"/>
      <c r="B196" s="1"/>
      <c r="C196" s="1"/>
      <c r="D196" s="8"/>
      <c r="E196" s="2"/>
    </row>
    <row r="197" spans="1:5" s="3" customFormat="1" ht="16.8" x14ac:dyDescent="0.25">
      <c r="A197" s="74"/>
      <c r="B197" s="1"/>
      <c r="C197" s="1"/>
      <c r="D197" s="8"/>
      <c r="E197" s="2"/>
    </row>
    <row r="198" spans="1:5" s="3" customFormat="1" ht="16.8" x14ac:dyDescent="0.25">
      <c r="A198" s="74"/>
      <c r="B198" s="1"/>
      <c r="C198" s="1"/>
      <c r="D198" s="8"/>
      <c r="E198" s="2"/>
    </row>
    <row r="199" spans="1:5" s="3" customFormat="1" ht="16.8" x14ac:dyDescent="0.25">
      <c r="A199" s="74"/>
      <c r="B199" s="1"/>
      <c r="C199" s="1"/>
      <c r="D199" s="8"/>
      <c r="E199" s="2"/>
    </row>
    <row r="200" spans="1:5" s="3" customFormat="1" ht="16.8" x14ac:dyDescent="0.25">
      <c r="A200" s="74"/>
      <c r="B200" s="1"/>
      <c r="C200" s="1"/>
      <c r="D200" s="8"/>
      <c r="E200" s="2"/>
    </row>
    <row r="201" spans="1:5" s="3" customFormat="1" ht="16.8" x14ac:dyDescent="0.25">
      <c r="A201" s="74"/>
      <c r="B201" s="1"/>
      <c r="C201" s="1"/>
      <c r="D201" s="8"/>
      <c r="E201" s="2"/>
    </row>
    <row r="202" spans="1:5" s="3" customFormat="1" ht="16.8" x14ac:dyDescent="0.25">
      <c r="A202" s="74"/>
      <c r="B202" s="1"/>
      <c r="C202" s="1"/>
      <c r="D202" s="8"/>
      <c r="E202" s="2"/>
    </row>
    <row r="203" spans="1:5" s="3" customFormat="1" ht="17.399999999999999" customHeight="1" x14ac:dyDescent="0.25">
      <c r="A203" s="74"/>
      <c r="B203" s="1"/>
      <c r="C203" s="1"/>
      <c r="D203" s="8"/>
      <c r="E203" s="2"/>
    </row>
    <row r="204" spans="1:5" s="3" customFormat="1" ht="17.399999999999999" customHeight="1" x14ac:dyDescent="0.25">
      <c r="A204" s="74"/>
      <c r="B204" s="1"/>
      <c r="C204" s="1"/>
      <c r="D204" s="8"/>
      <c r="E204" s="2"/>
    </row>
    <row r="205" spans="1:5" s="3" customFormat="1" ht="17.399999999999999" customHeight="1" x14ac:dyDescent="0.25">
      <c r="A205" s="74"/>
      <c r="B205" s="1"/>
      <c r="C205" s="1"/>
      <c r="D205" s="8"/>
      <c r="E205" s="2"/>
    </row>
    <row r="206" spans="1:5" s="3" customFormat="1" ht="17.399999999999999" customHeight="1" x14ac:dyDescent="0.25">
      <c r="A206" s="74"/>
      <c r="B206" s="1"/>
      <c r="C206" s="1"/>
      <c r="D206" s="8"/>
      <c r="E206" s="2"/>
    </row>
    <row r="207" spans="1:5" s="3" customFormat="1" ht="17.399999999999999" customHeight="1" x14ac:dyDescent="0.25">
      <c r="A207" s="74"/>
      <c r="B207" s="1"/>
      <c r="C207" s="1"/>
      <c r="D207" s="8"/>
      <c r="E207" s="2"/>
    </row>
    <row r="208" spans="1:5" s="3" customFormat="1" ht="17.399999999999999" customHeight="1" x14ac:dyDescent="0.25">
      <c r="A208" s="74"/>
      <c r="B208" s="1"/>
      <c r="C208" s="1"/>
      <c r="D208" s="8"/>
      <c r="E208" s="2"/>
    </row>
    <row r="209" spans="1:5" s="3" customFormat="1" ht="17.399999999999999" customHeight="1" x14ac:dyDescent="0.25">
      <c r="A209" s="74"/>
      <c r="B209" s="1"/>
      <c r="C209" s="1"/>
      <c r="D209" s="8"/>
      <c r="E209" s="2"/>
    </row>
    <row r="210" spans="1:5" s="3" customFormat="1" ht="17.399999999999999" customHeight="1" x14ac:dyDescent="0.25">
      <c r="A210" s="74"/>
      <c r="B210" s="1"/>
      <c r="C210" s="1"/>
      <c r="D210" s="8"/>
      <c r="E210" s="2"/>
    </row>
    <row r="211" spans="1:5" s="3" customFormat="1" ht="17.399999999999999" customHeight="1" x14ac:dyDescent="0.25">
      <c r="A211" s="74"/>
      <c r="B211" s="1"/>
      <c r="C211" s="1"/>
      <c r="D211" s="8"/>
      <c r="E211" s="2"/>
    </row>
    <row r="212" spans="1:5" s="3" customFormat="1" ht="17.399999999999999" customHeight="1" x14ac:dyDescent="0.25">
      <c r="A212" s="74"/>
      <c r="B212" s="1"/>
      <c r="C212" s="1"/>
      <c r="D212" s="8"/>
      <c r="E212" s="2"/>
    </row>
    <row r="213" spans="1:5" s="3" customFormat="1" ht="17.399999999999999" customHeight="1" x14ac:dyDescent="0.25">
      <c r="A213" s="74"/>
      <c r="B213" s="1"/>
      <c r="C213" s="1"/>
      <c r="D213" s="8"/>
      <c r="E213" s="2"/>
    </row>
    <row r="214" spans="1:5" s="3" customFormat="1" ht="17.399999999999999" customHeight="1" x14ac:dyDescent="0.25">
      <c r="A214" s="74"/>
      <c r="B214" s="1"/>
      <c r="C214" s="1"/>
      <c r="D214" s="8"/>
      <c r="E214" s="2"/>
    </row>
    <row r="215" spans="1:5" s="3" customFormat="1" ht="17.399999999999999" customHeight="1" x14ac:dyDescent="0.25">
      <c r="A215" s="74"/>
      <c r="B215" s="1"/>
      <c r="C215" s="1"/>
      <c r="D215" s="8"/>
      <c r="E215" s="2"/>
    </row>
    <row r="216" spans="1:5" s="3" customFormat="1" ht="17.399999999999999" customHeight="1" x14ac:dyDescent="0.25">
      <c r="A216" s="74"/>
      <c r="B216" s="1"/>
      <c r="C216" s="1"/>
      <c r="D216" s="8"/>
      <c r="E216" s="2"/>
    </row>
    <row r="217" spans="1:5" s="3" customFormat="1" ht="17.399999999999999" customHeight="1" x14ac:dyDescent="0.25">
      <c r="A217" s="74"/>
      <c r="B217" s="1"/>
      <c r="C217" s="1"/>
      <c r="D217" s="8"/>
      <c r="E217" s="2"/>
    </row>
    <row r="218" spans="1:5" s="3" customFormat="1" ht="17.25" customHeight="1" x14ac:dyDescent="0.25">
      <c r="A218" s="74"/>
      <c r="B218" s="1"/>
      <c r="C218" s="1"/>
      <c r="D218" s="8"/>
      <c r="E218" s="2"/>
    </row>
    <row r="219" spans="1:5" s="3" customFormat="1" ht="17.399999999999999" customHeight="1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399999999999999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399999999999999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25" customHeight="1" x14ac:dyDescent="0.25">
      <c r="A239" s="74"/>
      <c r="B239" s="1"/>
      <c r="C239" s="1"/>
      <c r="D239" s="8"/>
      <c r="E239" s="2"/>
    </row>
    <row r="240" spans="1:5" s="3" customFormat="1" ht="17.25" customHeight="1" x14ac:dyDescent="0.25">
      <c r="A240" s="74"/>
      <c r="B240" s="1"/>
      <c r="C240" s="1"/>
      <c r="D240" s="8"/>
      <c r="E240" s="2"/>
    </row>
    <row r="241" spans="1:5" s="3" customFormat="1" ht="17.25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399999999999999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399999999999999" customHeight="1" x14ac:dyDescent="0.25">
      <c r="A247" s="74"/>
      <c r="B247" s="1"/>
      <c r="C247" s="1"/>
      <c r="D247" s="8"/>
      <c r="E247" s="2"/>
    </row>
    <row r="248" spans="1:5" s="3" customFormat="1" ht="17.399999999999999" customHeight="1" x14ac:dyDescent="0.25">
      <c r="A248" s="74"/>
      <c r="B248" s="1"/>
      <c r="C248" s="1"/>
      <c r="D248" s="8"/>
      <c r="E248" s="2"/>
    </row>
    <row r="249" spans="1:5" s="3" customFormat="1" ht="17.399999999999999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8" s="3" customFormat="1" ht="17.399999999999999" customHeight="1" x14ac:dyDescent="0.25">
      <c r="A257" s="74"/>
      <c r="B257" s="1"/>
      <c r="C257" s="1"/>
      <c r="D257" s="8"/>
      <c r="E257" s="2"/>
    </row>
    <row r="258" spans="1:8" s="3" customFormat="1" ht="17.399999999999999" customHeight="1" x14ac:dyDescent="0.25">
      <c r="A258" s="74"/>
      <c r="B258" s="1"/>
      <c r="C258" s="1"/>
      <c r="D258" s="8"/>
      <c r="E258" s="2"/>
    </row>
    <row r="259" spans="1:8" s="3" customFormat="1" ht="17.399999999999999" customHeight="1" x14ac:dyDescent="0.25">
      <c r="A259" s="74"/>
      <c r="B259" s="1"/>
      <c r="C259" s="1"/>
      <c r="D259" s="8"/>
      <c r="E259" s="2"/>
    </row>
    <row r="260" spans="1:8" s="3" customFormat="1" ht="20.399999999999999" customHeight="1" x14ac:dyDescent="0.25">
      <c r="A260" s="74"/>
      <c r="B260" s="1"/>
      <c r="C260" s="1"/>
      <c r="D260" s="8"/>
      <c r="E260" s="2"/>
      <c r="H260" s="1"/>
    </row>
  </sheetData>
  <mergeCells count="13">
    <mergeCell ref="A195:E195"/>
    <mergeCell ref="A186:E186"/>
    <mergeCell ref="A187:E187"/>
    <mergeCell ref="A188:E188"/>
    <mergeCell ref="D192:E192"/>
    <mergeCell ref="D193:E193"/>
    <mergeCell ref="A194:E194"/>
    <mergeCell ref="A7:E7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142B-D146-42A2-8786-D04F111881FA}">
  <dimension ref="A1:H263"/>
  <sheetViews>
    <sheetView workbookViewId="0">
      <selection sqref="A1:XFD1048576"/>
    </sheetView>
  </sheetViews>
  <sheetFormatPr defaultColWidth="11.4414062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4.77734375" style="1" bestFit="1" customWidth="1"/>
    <col min="7" max="7" width="11.44140625" style="1"/>
    <col min="8" max="8" width="16" style="1" bestFit="1" customWidth="1"/>
    <col min="9" max="16384" width="11.44140625" style="1"/>
  </cols>
  <sheetData>
    <row r="1" spans="1:5" ht="48" customHeight="1" x14ac:dyDescent="0.25"/>
    <row r="2" spans="1:5" s="3" customFormat="1" ht="16.8" x14ac:dyDescent="0.25">
      <c r="A2" s="100" t="s">
        <v>0</v>
      </c>
      <c r="B2" s="100"/>
      <c r="C2" s="100"/>
      <c r="D2" s="100"/>
      <c r="E2" s="100"/>
    </row>
    <row r="3" spans="1:5" s="3" customFormat="1" ht="16.8" x14ac:dyDescent="0.25">
      <c r="A3" s="100" t="s">
        <v>1</v>
      </c>
      <c r="B3" s="100"/>
      <c r="C3" s="100"/>
      <c r="D3" s="100"/>
      <c r="E3" s="100"/>
    </row>
    <row r="4" spans="1:5" s="3" customFormat="1" ht="16.8" x14ac:dyDescent="0.25">
      <c r="A4" s="100" t="s">
        <v>2</v>
      </c>
      <c r="B4" s="100"/>
      <c r="C4" s="100"/>
      <c r="D4" s="100"/>
      <c r="E4" s="100"/>
    </row>
    <row r="5" spans="1:5" s="3" customFormat="1" ht="16.8" x14ac:dyDescent="0.25">
      <c r="A5" s="100" t="s">
        <v>455</v>
      </c>
      <c r="B5" s="100"/>
      <c r="C5" s="100"/>
      <c r="D5" s="100"/>
      <c r="E5" s="100"/>
    </row>
    <row r="6" spans="1:5" s="3" customFormat="1" ht="9.4499999999999993" customHeight="1" x14ac:dyDescent="0.25">
      <c r="A6" s="101"/>
      <c r="B6" s="101"/>
      <c r="C6" s="101"/>
      <c r="D6" s="101"/>
      <c r="E6" s="101"/>
    </row>
    <row r="7" spans="1:5" s="3" customFormat="1" ht="17.7" customHeight="1" x14ac:dyDescent="0.25">
      <c r="A7" s="102" t="s">
        <v>668</v>
      </c>
      <c r="B7" s="102"/>
      <c r="C7" s="102"/>
      <c r="D7" s="102"/>
      <c r="E7" s="102"/>
    </row>
    <row r="8" spans="1:5" s="3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5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</row>
    <row r="10" spans="1:5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</row>
    <row r="11" spans="1:5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</row>
    <row r="12" spans="1:5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</row>
    <row r="13" spans="1:5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</row>
    <row r="14" spans="1:5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</row>
    <row r="15" spans="1:5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</row>
    <row r="16" spans="1:5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</row>
    <row r="17" spans="1:5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</row>
    <row r="18" spans="1:5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</row>
    <row r="19" spans="1:5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</row>
    <row r="20" spans="1:5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</row>
    <row r="21" spans="1:5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</row>
    <row r="22" spans="1:5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</row>
    <row r="23" spans="1:5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</row>
    <row r="24" spans="1:5" s="3" customFormat="1" ht="16.8" x14ac:dyDescent="0.3">
      <c r="A24" s="76">
        <v>41739</v>
      </c>
      <c r="B24" s="30" t="s">
        <v>71</v>
      </c>
      <c r="C24" s="14" t="s">
        <v>72</v>
      </c>
      <c r="D24" s="14" t="s">
        <v>73</v>
      </c>
      <c r="E24" s="17">
        <v>188682</v>
      </c>
    </row>
    <row r="25" spans="1:5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</row>
    <row r="26" spans="1:5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</row>
    <row r="27" spans="1:5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</row>
    <row r="28" spans="1:5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</row>
    <row r="29" spans="1:5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</row>
    <row r="30" spans="1:5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</row>
    <row r="31" spans="1:5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</row>
    <row r="32" spans="1:5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</row>
    <row r="33" spans="1:5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</row>
    <row r="34" spans="1:5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</row>
    <row r="35" spans="1:5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</row>
    <row r="36" spans="1:5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</row>
    <row r="37" spans="1:5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</row>
    <row r="38" spans="1:5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</row>
    <row r="39" spans="1:5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</row>
    <row r="40" spans="1:5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</row>
    <row r="41" spans="1:5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</row>
    <row r="42" spans="1:5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</row>
    <row r="43" spans="1:5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</row>
    <row r="44" spans="1:5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</row>
    <row r="45" spans="1:5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</row>
    <row r="46" spans="1:5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</row>
    <row r="47" spans="1:5" s="3" customFormat="1" ht="33.6" x14ac:dyDescent="0.3">
      <c r="A47" s="76">
        <v>41771</v>
      </c>
      <c r="B47" s="30" t="s">
        <v>100</v>
      </c>
      <c r="C47" s="14" t="s">
        <v>80</v>
      </c>
      <c r="D47" s="14" t="s">
        <v>101</v>
      </c>
      <c r="E47" s="17">
        <v>485275</v>
      </c>
    </row>
    <row r="48" spans="1:5" s="3" customFormat="1" ht="33.6" x14ac:dyDescent="0.3">
      <c r="A48" s="76">
        <v>41771</v>
      </c>
      <c r="B48" s="30" t="s">
        <v>102</v>
      </c>
      <c r="C48" s="14" t="s">
        <v>80</v>
      </c>
      <c r="D48" s="14" t="s">
        <v>103</v>
      </c>
      <c r="E48" s="17">
        <v>491175</v>
      </c>
    </row>
    <row r="49" spans="1:5" s="3" customFormat="1" ht="33.6" x14ac:dyDescent="0.3">
      <c r="A49" s="76">
        <v>41771</v>
      </c>
      <c r="B49" s="30" t="s">
        <v>104</v>
      </c>
      <c r="C49" s="14" t="s">
        <v>80</v>
      </c>
      <c r="D49" s="14" t="s">
        <v>103</v>
      </c>
      <c r="E49" s="17">
        <v>502975</v>
      </c>
    </row>
    <row r="50" spans="1:5" s="3" customFormat="1" ht="33.6" x14ac:dyDescent="0.3">
      <c r="A50" s="76">
        <v>41771</v>
      </c>
      <c r="B50" s="30" t="s">
        <v>105</v>
      </c>
      <c r="C50" s="14" t="s">
        <v>80</v>
      </c>
      <c r="D50" s="14" t="s">
        <v>93</v>
      </c>
      <c r="E50" s="17">
        <v>509760</v>
      </c>
    </row>
    <row r="51" spans="1:5" s="3" customFormat="1" ht="33.6" x14ac:dyDescent="0.3">
      <c r="A51" s="76">
        <v>41771</v>
      </c>
      <c r="B51" s="30" t="s">
        <v>98</v>
      </c>
      <c r="C51" s="14" t="s">
        <v>80</v>
      </c>
      <c r="D51" s="14" t="s">
        <v>101</v>
      </c>
      <c r="E51" s="17">
        <v>526575</v>
      </c>
    </row>
    <row r="52" spans="1:5" s="3" customFormat="1" ht="16.8" x14ac:dyDescent="0.3">
      <c r="A52" s="76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</row>
    <row r="53" spans="1:5" s="3" customFormat="1" ht="16.8" x14ac:dyDescent="0.3">
      <c r="A53" s="76">
        <v>41771</v>
      </c>
      <c r="B53" s="30" t="s">
        <v>66</v>
      </c>
      <c r="C53" s="14" t="s">
        <v>67</v>
      </c>
      <c r="D53" s="14" t="s">
        <v>69</v>
      </c>
      <c r="E53" s="17">
        <v>472000</v>
      </c>
    </row>
    <row r="54" spans="1:5" s="3" customFormat="1" ht="16.8" x14ac:dyDescent="0.3">
      <c r="A54" s="76">
        <v>41773</v>
      </c>
      <c r="B54" s="30" t="s">
        <v>109</v>
      </c>
      <c r="C54" s="14" t="s">
        <v>75</v>
      </c>
      <c r="D54" s="14" t="s">
        <v>110</v>
      </c>
      <c r="E54" s="17">
        <v>219500</v>
      </c>
    </row>
    <row r="55" spans="1:5" s="3" customFormat="1" ht="16.8" x14ac:dyDescent="0.3">
      <c r="A55" s="76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</row>
    <row r="56" spans="1:5" s="3" customFormat="1" ht="33.6" x14ac:dyDescent="0.3">
      <c r="A56" s="76">
        <v>41774</v>
      </c>
      <c r="B56" s="30" t="s">
        <v>114</v>
      </c>
      <c r="C56" s="14" t="s">
        <v>80</v>
      </c>
      <c r="D56" s="14" t="s">
        <v>115</v>
      </c>
      <c r="E56" s="17">
        <v>525100</v>
      </c>
    </row>
    <row r="57" spans="1:5" s="3" customFormat="1" ht="33.6" x14ac:dyDescent="0.3">
      <c r="A57" s="76">
        <v>41774</v>
      </c>
      <c r="B57" s="30" t="s">
        <v>116</v>
      </c>
      <c r="C57" s="14" t="s">
        <v>80</v>
      </c>
      <c r="D57" s="14" t="s">
        <v>117</v>
      </c>
      <c r="E57" s="17">
        <v>554600</v>
      </c>
    </row>
    <row r="58" spans="1:5" s="3" customFormat="1" ht="16.8" x14ac:dyDescent="0.3">
      <c r="A58" s="76">
        <v>41774</v>
      </c>
      <c r="B58" s="30" t="s">
        <v>118</v>
      </c>
      <c r="C58" s="14" t="s">
        <v>52</v>
      </c>
      <c r="D58" s="14" t="s">
        <v>119</v>
      </c>
      <c r="E58" s="17">
        <v>434240</v>
      </c>
    </row>
    <row r="59" spans="1:5" s="3" customFormat="1" ht="16.8" x14ac:dyDescent="0.3">
      <c r="A59" s="76">
        <v>41774</v>
      </c>
      <c r="B59" s="30" t="s">
        <v>120</v>
      </c>
      <c r="C59" s="14" t="s">
        <v>52</v>
      </c>
      <c r="D59" s="14" t="s">
        <v>81</v>
      </c>
      <c r="E59" s="17">
        <v>434240</v>
      </c>
    </row>
    <row r="60" spans="1:5" s="3" customFormat="1" ht="33.6" x14ac:dyDescent="0.3">
      <c r="A60" s="76">
        <v>41774</v>
      </c>
      <c r="B60" s="30" t="s">
        <v>121</v>
      </c>
      <c r="C60" s="14" t="s">
        <v>52</v>
      </c>
      <c r="D60" s="14" t="s">
        <v>95</v>
      </c>
      <c r="E60" s="17">
        <v>557550</v>
      </c>
    </row>
    <row r="61" spans="1:5" s="3" customFormat="1" ht="16.8" x14ac:dyDescent="0.3">
      <c r="A61" s="76">
        <v>41774</v>
      </c>
      <c r="B61" s="30" t="s">
        <v>122</v>
      </c>
      <c r="C61" s="14" t="s">
        <v>123</v>
      </c>
      <c r="D61" s="14" t="s">
        <v>124</v>
      </c>
      <c r="E61" s="17">
        <v>21240</v>
      </c>
    </row>
    <row r="62" spans="1:5" s="3" customFormat="1" ht="16.8" x14ac:dyDescent="0.3">
      <c r="A62" s="76">
        <v>41774</v>
      </c>
      <c r="B62" s="30" t="s">
        <v>66</v>
      </c>
      <c r="C62" s="14" t="s">
        <v>67</v>
      </c>
      <c r="D62" s="14" t="s">
        <v>82</v>
      </c>
      <c r="E62" s="17">
        <v>313880</v>
      </c>
    </row>
    <row r="63" spans="1:5" s="3" customFormat="1" ht="16.8" x14ac:dyDescent="0.3">
      <c r="A63" s="76">
        <v>41774</v>
      </c>
      <c r="B63" s="30" t="s">
        <v>66</v>
      </c>
      <c r="C63" s="14" t="s">
        <v>67</v>
      </c>
      <c r="D63" s="14" t="s">
        <v>68</v>
      </c>
      <c r="E63" s="17">
        <v>355770</v>
      </c>
    </row>
    <row r="64" spans="1:5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</row>
    <row r="65" spans="1:5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</row>
    <row r="66" spans="1:5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</row>
    <row r="67" spans="1:5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</row>
    <row r="68" spans="1:5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</row>
    <row r="69" spans="1:5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</row>
    <row r="70" spans="1:5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</row>
    <row r="71" spans="1:5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</row>
    <row r="72" spans="1:5" s="3" customFormat="1" ht="16.8" x14ac:dyDescent="0.3">
      <c r="A72" s="76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</row>
    <row r="73" spans="1:5" s="3" customFormat="1" ht="16.8" x14ac:dyDescent="0.3">
      <c r="A73" s="76">
        <v>41781</v>
      </c>
      <c r="B73" s="30" t="s">
        <v>143</v>
      </c>
      <c r="C73" s="14" t="s">
        <v>144</v>
      </c>
      <c r="D73" s="14" t="s">
        <v>145</v>
      </c>
      <c r="E73" s="17">
        <v>71156</v>
      </c>
    </row>
    <row r="74" spans="1:5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</row>
    <row r="75" spans="1:5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</row>
    <row r="76" spans="1:5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</row>
    <row r="77" spans="1:5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</row>
    <row r="78" spans="1:5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</row>
    <row r="79" spans="1:5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5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16.8" x14ac:dyDescent="0.3">
      <c r="A83" s="76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</row>
    <row r="84" spans="1:5" s="3" customFormat="1" ht="33.6" x14ac:dyDescent="0.3">
      <c r="A84" s="76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</row>
    <row r="85" spans="1:5" s="3" customFormat="1" ht="16.8" x14ac:dyDescent="0.3">
      <c r="A85" s="76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183</v>
      </c>
      <c r="C90" s="14" t="s">
        <v>178</v>
      </c>
      <c r="D90" s="14" t="s">
        <v>184</v>
      </c>
      <c r="E90" s="17">
        <v>11210</v>
      </c>
    </row>
    <row r="91" spans="1:5" s="3" customFormat="1" ht="16.8" x14ac:dyDescent="0.3">
      <c r="A91" s="76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</row>
    <row r="104" spans="1:5" s="3" customFormat="1" ht="16.8" x14ac:dyDescent="0.3">
      <c r="A104" s="76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</row>
    <row r="105" spans="1:5" s="3" customFormat="1" ht="16.8" x14ac:dyDescent="0.3">
      <c r="A105" s="76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</row>
    <row r="106" spans="1:5" s="3" customFormat="1" ht="16.8" x14ac:dyDescent="0.3">
      <c r="A106" s="76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</row>
    <row r="107" spans="1:5" s="3" customFormat="1" ht="16.8" x14ac:dyDescent="0.3">
      <c r="A107" s="76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</row>
    <row r="108" spans="1:5" s="3" customFormat="1" ht="16.8" x14ac:dyDescent="0.3">
      <c r="A108" s="76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</row>
    <row r="109" spans="1:5" s="3" customFormat="1" ht="16.8" x14ac:dyDescent="0.3">
      <c r="A109" s="76">
        <v>42078</v>
      </c>
      <c r="B109" s="30" t="s">
        <v>225</v>
      </c>
      <c r="C109" s="14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14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14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</row>
    <row r="127" spans="1:5" s="3" customFormat="1" ht="16.8" x14ac:dyDescent="0.3">
      <c r="A127" s="76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14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14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14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14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14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14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14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14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14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14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14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14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14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14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14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14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14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14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14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14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14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14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14" t="s">
        <v>9</v>
      </c>
      <c r="D159" s="14" t="s">
        <v>332</v>
      </c>
      <c r="E159" s="17">
        <v>133386</v>
      </c>
    </row>
    <row r="160" spans="1:5" s="3" customFormat="1" ht="16.8" x14ac:dyDescent="0.3">
      <c r="A160" s="76">
        <v>44041</v>
      </c>
      <c r="B160" s="30" t="s">
        <v>333</v>
      </c>
      <c r="C160" s="14" t="s">
        <v>9</v>
      </c>
      <c r="D160" s="14" t="s">
        <v>334</v>
      </c>
      <c r="E160" s="17">
        <v>133386</v>
      </c>
    </row>
    <row r="161" spans="1:8" s="3" customFormat="1" ht="16.8" x14ac:dyDescent="0.3">
      <c r="A161" s="77">
        <v>44134</v>
      </c>
      <c r="B161" s="37" t="s">
        <v>335</v>
      </c>
      <c r="C161" s="39" t="s">
        <v>336</v>
      </c>
      <c r="D161" s="14" t="s">
        <v>337</v>
      </c>
      <c r="E161" s="17">
        <v>53552.37</v>
      </c>
    </row>
    <row r="162" spans="1:8" s="3" customFormat="1" ht="16.8" x14ac:dyDescent="0.3">
      <c r="A162" s="77">
        <v>44165</v>
      </c>
      <c r="B162" s="37" t="s">
        <v>338</v>
      </c>
      <c r="C162" s="39" t="s">
        <v>336</v>
      </c>
      <c r="D162" s="96" t="s">
        <v>339</v>
      </c>
      <c r="E162" s="17">
        <v>55047.25</v>
      </c>
    </row>
    <row r="163" spans="1:8" s="3" customFormat="1" ht="16.8" x14ac:dyDescent="0.3">
      <c r="A163" s="77">
        <v>44196</v>
      </c>
      <c r="B163" s="78" t="s">
        <v>340</v>
      </c>
      <c r="C163" s="39" t="s">
        <v>336</v>
      </c>
      <c r="D163" s="14" t="s">
        <v>341</v>
      </c>
      <c r="E163" s="17">
        <v>28754.73</v>
      </c>
    </row>
    <row r="164" spans="1:8" s="3" customFormat="1" ht="16.8" x14ac:dyDescent="0.3">
      <c r="A164" s="79">
        <v>44364</v>
      </c>
      <c r="B164" s="23" t="s">
        <v>14</v>
      </c>
      <c r="C164" s="39" t="s">
        <v>15</v>
      </c>
      <c r="D164" s="14" t="s">
        <v>16</v>
      </c>
      <c r="E164" s="17">
        <v>17700</v>
      </c>
    </row>
    <row r="165" spans="1:8" s="3" customFormat="1" ht="33.6" x14ac:dyDescent="0.3">
      <c r="A165" s="79">
        <v>44908</v>
      </c>
      <c r="B165" s="23" t="s">
        <v>343</v>
      </c>
      <c r="C165" s="14" t="s">
        <v>344</v>
      </c>
      <c r="D165" s="14" t="s">
        <v>351</v>
      </c>
      <c r="E165" s="17">
        <v>425050.16</v>
      </c>
    </row>
    <row r="166" spans="1:8" s="3" customFormat="1" ht="33.6" x14ac:dyDescent="0.3">
      <c r="A166" s="79">
        <v>44909</v>
      </c>
      <c r="B166" s="23" t="s">
        <v>17</v>
      </c>
      <c r="C166" s="14" t="s">
        <v>347</v>
      </c>
      <c r="D166" s="54" t="s">
        <v>353</v>
      </c>
      <c r="E166" s="17">
        <v>41300</v>
      </c>
    </row>
    <row r="167" spans="1:8" s="3" customFormat="1" ht="16.8" x14ac:dyDescent="0.3">
      <c r="A167" s="79">
        <v>45139</v>
      </c>
      <c r="B167" s="23" t="s">
        <v>623</v>
      </c>
      <c r="C167" s="92" t="s">
        <v>357</v>
      </c>
      <c r="D167" s="56" t="s">
        <v>651</v>
      </c>
      <c r="E167" s="48">
        <v>43660</v>
      </c>
      <c r="F167" s="35"/>
      <c r="G167" s="35"/>
      <c r="H167" s="35"/>
    </row>
    <row r="168" spans="1:8" s="3" customFormat="1" ht="16.8" x14ac:dyDescent="0.3">
      <c r="A168" s="76">
        <v>45182</v>
      </c>
      <c r="B168" s="30" t="s">
        <v>669</v>
      </c>
      <c r="C168" s="92" t="s">
        <v>404</v>
      </c>
      <c r="D168" s="56" t="s">
        <v>670</v>
      </c>
      <c r="E168" s="48">
        <v>63130</v>
      </c>
    </row>
    <row r="169" spans="1:8" s="3" customFormat="1" ht="16.8" x14ac:dyDescent="0.3">
      <c r="A169" s="76">
        <v>45208</v>
      </c>
      <c r="B169" s="30" t="s">
        <v>671</v>
      </c>
      <c r="C169" s="92" t="s">
        <v>598</v>
      </c>
      <c r="D169" s="56" t="s">
        <v>672</v>
      </c>
      <c r="E169" s="48">
        <v>223748.3</v>
      </c>
    </row>
    <row r="170" spans="1:8" s="3" customFormat="1" ht="33.6" x14ac:dyDescent="0.3">
      <c r="A170" s="76">
        <v>45215</v>
      </c>
      <c r="B170" s="30" t="s">
        <v>673</v>
      </c>
      <c r="C170" s="92" t="s">
        <v>398</v>
      </c>
      <c r="D170" s="56" t="s">
        <v>674</v>
      </c>
      <c r="E170" s="48">
        <v>147736</v>
      </c>
    </row>
    <row r="171" spans="1:8" s="3" customFormat="1" ht="33.6" x14ac:dyDescent="0.3">
      <c r="A171" s="76">
        <v>45218</v>
      </c>
      <c r="B171" s="30" t="s">
        <v>675</v>
      </c>
      <c r="C171" s="92" t="s">
        <v>584</v>
      </c>
      <c r="D171" s="56" t="s">
        <v>676</v>
      </c>
      <c r="E171" s="48">
        <v>55991</v>
      </c>
    </row>
    <row r="172" spans="1:8" s="3" customFormat="1" ht="16.8" x14ac:dyDescent="0.3">
      <c r="A172" s="79">
        <v>45218</v>
      </c>
      <c r="B172" s="23" t="s">
        <v>667</v>
      </c>
      <c r="C172" s="92" t="s">
        <v>357</v>
      </c>
      <c r="D172" s="56" t="s">
        <v>651</v>
      </c>
      <c r="E172" s="48">
        <v>33040</v>
      </c>
    </row>
    <row r="173" spans="1:8" s="3" customFormat="1" ht="33.6" x14ac:dyDescent="0.3">
      <c r="A173" s="76">
        <v>45226</v>
      </c>
      <c r="B173" s="30" t="s">
        <v>677</v>
      </c>
      <c r="C173" s="92" t="s">
        <v>398</v>
      </c>
      <c r="D173" s="56" t="s">
        <v>678</v>
      </c>
      <c r="E173" s="48">
        <v>37288</v>
      </c>
    </row>
    <row r="174" spans="1:8" s="3" customFormat="1" ht="16.8" x14ac:dyDescent="0.3">
      <c r="A174" s="76">
        <v>45231</v>
      </c>
      <c r="B174" s="30" t="s">
        <v>679</v>
      </c>
      <c r="C174" s="97" t="s">
        <v>9</v>
      </c>
      <c r="D174" s="56" t="s">
        <v>680</v>
      </c>
      <c r="E174" s="98">
        <v>133386</v>
      </c>
    </row>
    <row r="175" spans="1:8" s="3" customFormat="1" ht="33.6" x14ac:dyDescent="0.3">
      <c r="A175" s="76">
        <v>45237</v>
      </c>
      <c r="B175" s="30" t="s">
        <v>681</v>
      </c>
      <c r="C175" s="92" t="s">
        <v>387</v>
      </c>
      <c r="D175" s="56" t="s">
        <v>682</v>
      </c>
      <c r="E175" s="48">
        <v>700000</v>
      </c>
    </row>
    <row r="176" spans="1:8" s="3" customFormat="1" ht="33.6" x14ac:dyDescent="0.3">
      <c r="A176" s="76">
        <v>45237</v>
      </c>
      <c r="B176" s="30" t="s">
        <v>432</v>
      </c>
      <c r="C176" s="92" t="s">
        <v>683</v>
      </c>
      <c r="D176" s="56" t="s">
        <v>684</v>
      </c>
      <c r="E176" s="48">
        <v>6000</v>
      </c>
    </row>
    <row r="177" spans="1:8" s="3" customFormat="1" ht="33.6" x14ac:dyDescent="0.3">
      <c r="A177" s="76">
        <v>45238</v>
      </c>
      <c r="B177" s="30" t="s">
        <v>17</v>
      </c>
      <c r="C177" s="92" t="s">
        <v>685</v>
      </c>
      <c r="D177" s="56" t="s">
        <v>686</v>
      </c>
      <c r="E177" s="48">
        <v>48000</v>
      </c>
    </row>
    <row r="178" spans="1:8" s="3" customFormat="1" ht="33.6" x14ac:dyDescent="0.3">
      <c r="A178" s="76">
        <v>45238</v>
      </c>
      <c r="B178" s="30" t="s">
        <v>687</v>
      </c>
      <c r="C178" s="92" t="s">
        <v>458</v>
      </c>
      <c r="D178" s="56" t="s">
        <v>688</v>
      </c>
      <c r="E178" s="48">
        <v>202350</v>
      </c>
    </row>
    <row r="179" spans="1:8" s="3" customFormat="1" ht="33.6" x14ac:dyDescent="0.3">
      <c r="A179" s="76">
        <v>45240</v>
      </c>
      <c r="B179" s="30" t="s">
        <v>689</v>
      </c>
      <c r="C179" s="97" t="s">
        <v>401</v>
      </c>
      <c r="D179" s="56" t="s">
        <v>690</v>
      </c>
      <c r="E179" s="48">
        <v>132583.29</v>
      </c>
    </row>
    <row r="180" spans="1:8" s="3" customFormat="1" ht="50.4" x14ac:dyDescent="0.3">
      <c r="A180" s="76">
        <v>45247</v>
      </c>
      <c r="B180" s="91" t="s">
        <v>691</v>
      </c>
      <c r="C180" s="92" t="s">
        <v>474</v>
      </c>
      <c r="D180" s="56" t="s">
        <v>692</v>
      </c>
      <c r="E180" s="48">
        <v>1740000</v>
      </c>
    </row>
    <row r="181" spans="1:8" s="3" customFormat="1" ht="33.6" x14ac:dyDescent="0.3">
      <c r="A181" s="76">
        <v>45251</v>
      </c>
      <c r="B181" s="91" t="s">
        <v>693</v>
      </c>
      <c r="C181" s="92" t="s">
        <v>598</v>
      </c>
      <c r="D181" s="56" t="s">
        <v>694</v>
      </c>
      <c r="E181" s="48">
        <v>333571.59999999998</v>
      </c>
    </row>
    <row r="182" spans="1:8" s="3" customFormat="1" ht="16.8" x14ac:dyDescent="0.3">
      <c r="A182" s="76">
        <v>45253</v>
      </c>
      <c r="B182" s="91" t="s">
        <v>695</v>
      </c>
      <c r="C182" s="92" t="s">
        <v>401</v>
      </c>
      <c r="D182" s="56" t="s">
        <v>696</v>
      </c>
      <c r="E182" s="48">
        <v>79145.2</v>
      </c>
    </row>
    <row r="183" spans="1:8" s="35" customFormat="1" ht="33.6" x14ac:dyDescent="0.3">
      <c r="A183" s="76">
        <v>45253</v>
      </c>
      <c r="B183" s="91" t="s">
        <v>362</v>
      </c>
      <c r="C183" s="92" t="s">
        <v>697</v>
      </c>
      <c r="D183" s="56" t="s">
        <v>698</v>
      </c>
      <c r="E183" s="48">
        <v>112719.5</v>
      </c>
      <c r="F183" s="3"/>
      <c r="G183" s="3"/>
      <c r="H183" s="3"/>
    </row>
    <row r="184" spans="1:8" s="3" customFormat="1" ht="17.399999999999999" x14ac:dyDescent="0.25">
      <c r="A184" s="86"/>
      <c r="B184" s="62" t="s">
        <v>438</v>
      </c>
      <c r="C184" s="63"/>
      <c r="D184" s="99"/>
      <c r="E184" s="64">
        <f>SUM(E9:E183)</f>
        <v>39894952.320000008</v>
      </c>
    </row>
    <row r="185" spans="1:8" s="3" customFormat="1" ht="16.8" x14ac:dyDescent="0.25">
      <c r="A185" s="74"/>
      <c r="B185" s="1"/>
      <c r="C185" s="1"/>
      <c r="D185" s="8"/>
      <c r="E185" s="2"/>
    </row>
    <row r="186" spans="1:8" s="3" customFormat="1" ht="16.8" x14ac:dyDescent="0.25">
      <c r="A186" s="74"/>
      <c r="E186" s="94"/>
      <c r="H186" s="17"/>
    </row>
    <row r="187" spans="1:8" s="3" customFormat="1" ht="16.8" x14ac:dyDescent="0.25">
      <c r="A187" s="74"/>
      <c r="B187" s="1"/>
      <c r="C187" s="1"/>
      <c r="D187" s="8"/>
      <c r="E187" s="95"/>
      <c r="F187" s="94"/>
      <c r="H187" s="94"/>
    </row>
    <row r="188" spans="1:8" s="3" customFormat="1" ht="16.8" x14ac:dyDescent="0.3">
      <c r="A188" s="74"/>
      <c r="B188" s="1"/>
      <c r="C188" s="1"/>
      <c r="D188" s="8"/>
      <c r="E188" s="93"/>
      <c r="F188" s="94"/>
    </row>
    <row r="189" spans="1:8" s="3" customFormat="1" ht="16.8" x14ac:dyDescent="0.3">
      <c r="A189" s="105" t="s">
        <v>617</v>
      </c>
      <c r="B189" s="105"/>
      <c r="C189" s="105"/>
      <c r="D189" s="105"/>
      <c r="E189" s="105"/>
      <c r="F189" s="94"/>
    </row>
    <row r="190" spans="1:8" s="3" customFormat="1" ht="16.8" x14ac:dyDescent="0.3">
      <c r="A190" s="106" t="s">
        <v>12</v>
      </c>
      <c r="B190" s="106"/>
      <c r="C190" s="106"/>
      <c r="D190" s="106"/>
      <c r="E190" s="106"/>
      <c r="F190" s="94"/>
    </row>
    <row r="191" spans="1:8" s="3" customFormat="1" ht="16.8" x14ac:dyDescent="0.3">
      <c r="A191" s="106"/>
      <c r="B191" s="106"/>
      <c r="C191" s="106"/>
      <c r="D191" s="106"/>
      <c r="E191" s="106"/>
      <c r="F191" s="94"/>
    </row>
    <row r="192" spans="1:8" s="3" customFormat="1" ht="16.8" x14ac:dyDescent="0.3">
      <c r="A192" s="88"/>
      <c r="B192" s="28"/>
      <c r="C192" s="28"/>
      <c r="D192" s="28"/>
      <c r="E192" s="28"/>
    </row>
    <row r="193" spans="1:5" s="3" customFormat="1" ht="26.7" customHeight="1" x14ac:dyDescent="0.3">
      <c r="A193" s="74"/>
      <c r="B193" s="5"/>
      <c r="C193" s="6"/>
      <c r="D193" s="9"/>
      <c r="E193" s="1"/>
    </row>
    <row r="194" spans="1:5" s="3" customFormat="1" ht="16.8" x14ac:dyDescent="0.3">
      <c r="A194" s="74"/>
      <c r="B194" s="5"/>
      <c r="C194" s="6"/>
      <c r="D194" s="9"/>
      <c r="E194" s="1"/>
    </row>
    <row r="195" spans="1:5" s="3" customFormat="1" ht="16.8" x14ac:dyDescent="0.3">
      <c r="A195" s="74"/>
      <c r="B195" s="7" t="s">
        <v>20</v>
      </c>
      <c r="C195" s="7"/>
      <c r="D195" s="107" t="s">
        <v>18</v>
      </c>
      <c r="E195" s="107"/>
    </row>
    <row r="196" spans="1:5" s="3" customFormat="1" ht="16.8" x14ac:dyDescent="0.3">
      <c r="A196" s="74"/>
      <c r="B196" s="5" t="s">
        <v>21</v>
      </c>
      <c r="C196" s="5"/>
      <c r="D196" s="108" t="s">
        <v>19</v>
      </c>
      <c r="E196" s="108"/>
    </row>
    <row r="197" spans="1:5" s="3" customFormat="1" ht="16.8" x14ac:dyDescent="0.25">
      <c r="A197" s="103" t="s">
        <v>10</v>
      </c>
      <c r="B197" s="103"/>
      <c r="C197" s="103"/>
      <c r="D197" s="103"/>
      <c r="E197" s="103"/>
    </row>
    <row r="198" spans="1:5" s="3" customFormat="1" ht="16.8" x14ac:dyDescent="0.25">
      <c r="A198" s="104" t="s">
        <v>11</v>
      </c>
      <c r="B198" s="104"/>
      <c r="C198" s="104"/>
      <c r="D198" s="104"/>
      <c r="E198" s="104"/>
    </row>
    <row r="199" spans="1:5" s="3" customFormat="1" ht="16.8" x14ac:dyDescent="0.25">
      <c r="A199" s="74"/>
      <c r="B199" s="1"/>
      <c r="C199" s="1"/>
      <c r="D199" s="8"/>
      <c r="E199" s="2"/>
    </row>
    <row r="200" spans="1:5" s="3" customFormat="1" ht="16.8" x14ac:dyDescent="0.25">
      <c r="A200" s="74"/>
      <c r="B200" s="1"/>
      <c r="C200" s="1"/>
      <c r="D200" s="8"/>
      <c r="E200" s="2"/>
    </row>
    <row r="201" spans="1:5" s="3" customFormat="1" ht="16.8" x14ac:dyDescent="0.25">
      <c r="A201" s="74"/>
      <c r="B201" s="1"/>
      <c r="C201" s="1"/>
      <c r="D201" s="8"/>
      <c r="E201" s="2"/>
    </row>
    <row r="202" spans="1:5" s="3" customFormat="1" ht="16.8" x14ac:dyDescent="0.25">
      <c r="A202" s="74"/>
      <c r="B202" s="1"/>
      <c r="C202" s="1"/>
      <c r="D202" s="8"/>
      <c r="E202" s="2"/>
    </row>
    <row r="203" spans="1:5" s="3" customFormat="1" ht="16.8" x14ac:dyDescent="0.25">
      <c r="A203" s="74"/>
      <c r="B203" s="1"/>
      <c r="C203" s="1"/>
      <c r="D203" s="8"/>
      <c r="E203" s="2"/>
    </row>
    <row r="204" spans="1:5" s="3" customFormat="1" ht="16.8" x14ac:dyDescent="0.25">
      <c r="A204" s="74"/>
      <c r="B204" s="1"/>
      <c r="C204" s="1"/>
      <c r="D204" s="8"/>
      <c r="E204" s="2"/>
    </row>
    <row r="205" spans="1:5" s="3" customFormat="1" ht="16.8" x14ac:dyDescent="0.25">
      <c r="A205" s="74"/>
      <c r="B205" s="1"/>
      <c r="C205" s="1"/>
      <c r="D205" s="8"/>
      <c r="E205" s="2"/>
    </row>
    <row r="206" spans="1:5" s="3" customFormat="1" ht="17.399999999999999" customHeight="1" x14ac:dyDescent="0.25">
      <c r="A206" s="74"/>
      <c r="B206" s="1"/>
      <c r="C206" s="1"/>
      <c r="D206" s="8"/>
      <c r="E206" s="2"/>
    </row>
    <row r="207" spans="1:5" s="3" customFormat="1" ht="17.399999999999999" customHeight="1" x14ac:dyDescent="0.25">
      <c r="A207" s="74"/>
      <c r="B207" s="1"/>
      <c r="C207" s="1"/>
      <c r="D207" s="8"/>
      <c r="E207" s="2"/>
    </row>
    <row r="208" spans="1:5" s="3" customFormat="1" ht="17.399999999999999" customHeight="1" x14ac:dyDescent="0.25">
      <c r="A208" s="74"/>
      <c r="B208" s="1"/>
      <c r="C208" s="1"/>
      <c r="D208" s="8"/>
      <c r="E208" s="2"/>
    </row>
    <row r="209" spans="1:5" s="3" customFormat="1" ht="17.399999999999999" customHeight="1" x14ac:dyDescent="0.25">
      <c r="A209" s="74"/>
      <c r="B209" s="1"/>
      <c r="C209" s="1"/>
      <c r="D209" s="8"/>
      <c r="E209" s="2"/>
    </row>
    <row r="210" spans="1:5" s="3" customFormat="1" ht="17.399999999999999" customHeight="1" x14ac:dyDescent="0.25">
      <c r="A210" s="74"/>
      <c r="B210" s="1"/>
      <c r="C210" s="1"/>
      <c r="D210" s="8"/>
      <c r="E210" s="2"/>
    </row>
    <row r="211" spans="1:5" s="3" customFormat="1" ht="17.399999999999999" customHeight="1" x14ac:dyDescent="0.25">
      <c r="A211" s="74"/>
      <c r="B211" s="1"/>
      <c r="C211" s="1"/>
      <c r="D211" s="8"/>
      <c r="E211" s="2"/>
    </row>
    <row r="212" spans="1:5" s="3" customFormat="1" ht="17.399999999999999" customHeight="1" x14ac:dyDescent="0.25">
      <c r="A212" s="74"/>
      <c r="B212" s="1"/>
      <c r="C212" s="1"/>
      <c r="D212" s="8"/>
      <c r="E212" s="2"/>
    </row>
    <row r="213" spans="1:5" s="3" customFormat="1" ht="17.399999999999999" customHeight="1" x14ac:dyDescent="0.25">
      <c r="A213" s="74"/>
      <c r="B213" s="1"/>
      <c r="C213" s="1"/>
      <c r="D213" s="8"/>
      <c r="E213" s="2"/>
    </row>
    <row r="214" spans="1:5" s="3" customFormat="1" ht="17.399999999999999" customHeight="1" x14ac:dyDescent="0.25">
      <c r="A214" s="74"/>
      <c r="B214" s="1"/>
      <c r="C214" s="1"/>
      <c r="D214" s="8"/>
      <c r="E214" s="2"/>
    </row>
    <row r="215" spans="1:5" s="3" customFormat="1" ht="17.399999999999999" customHeight="1" x14ac:dyDescent="0.25">
      <c r="A215" s="74"/>
      <c r="B215" s="1"/>
      <c r="C215" s="1"/>
      <c r="D215" s="8"/>
      <c r="E215" s="2"/>
    </row>
    <row r="216" spans="1:5" s="3" customFormat="1" ht="17.399999999999999" customHeight="1" x14ac:dyDescent="0.25">
      <c r="A216" s="74"/>
      <c r="B216" s="1"/>
      <c r="C216" s="1"/>
      <c r="D216" s="8"/>
      <c r="E216" s="2"/>
    </row>
    <row r="217" spans="1:5" s="3" customFormat="1" ht="17.399999999999999" customHeight="1" x14ac:dyDescent="0.25">
      <c r="A217" s="74"/>
      <c r="B217" s="1"/>
      <c r="C217" s="1"/>
      <c r="D217" s="8"/>
      <c r="E217" s="2"/>
    </row>
    <row r="218" spans="1:5" s="3" customFormat="1" ht="17.399999999999999" customHeight="1" x14ac:dyDescent="0.25">
      <c r="A218" s="74"/>
      <c r="B218" s="1"/>
      <c r="C218" s="1"/>
      <c r="D218" s="8"/>
      <c r="E218" s="2"/>
    </row>
    <row r="219" spans="1:5" s="3" customFormat="1" ht="17.399999999999999" customHeight="1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25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399999999999999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399999999999999" customHeight="1" x14ac:dyDescent="0.25">
      <c r="A239" s="74"/>
      <c r="B239" s="1"/>
      <c r="C239" s="1"/>
      <c r="D239" s="8"/>
      <c r="E239" s="2"/>
    </row>
    <row r="240" spans="1:5" s="3" customFormat="1" ht="17.399999999999999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25" customHeight="1" x14ac:dyDescent="0.25">
      <c r="A242" s="74"/>
      <c r="B242" s="1"/>
      <c r="C242" s="1"/>
      <c r="D242" s="8"/>
      <c r="E242" s="2"/>
    </row>
    <row r="243" spans="1:5" s="3" customFormat="1" ht="17.25" customHeight="1" x14ac:dyDescent="0.25">
      <c r="A243" s="74"/>
      <c r="B243" s="1"/>
      <c r="C243" s="1"/>
      <c r="D243" s="8"/>
      <c r="E243" s="2"/>
    </row>
    <row r="244" spans="1:5" s="3" customFormat="1" ht="17.25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399999999999999" customHeight="1" x14ac:dyDescent="0.25">
      <c r="A247" s="74"/>
      <c r="B247" s="1"/>
      <c r="C247" s="1"/>
      <c r="D247" s="8"/>
      <c r="E247" s="2"/>
    </row>
    <row r="248" spans="1:5" s="3" customFormat="1" ht="17.399999999999999" customHeight="1" x14ac:dyDescent="0.25">
      <c r="A248" s="74"/>
      <c r="B248" s="1"/>
      <c r="C248" s="1"/>
      <c r="D248" s="8"/>
      <c r="E248" s="2"/>
    </row>
    <row r="249" spans="1:5" s="3" customFormat="1" ht="17.399999999999999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8" s="3" customFormat="1" ht="17.399999999999999" customHeight="1" x14ac:dyDescent="0.25">
      <c r="A257" s="74"/>
      <c r="B257" s="1"/>
      <c r="C257" s="1"/>
      <c r="D257" s="8"/>
      <c r="E257" s="2"/>
    </row>
    <row r="258" spans="1:8" s="3" customFormat="1" ht="17.399999999999999" customHeight="1" x14ac:dyDescent="0.25">
      <c r="A258" s="74"/>
      <c r="B258" s="1"/>
      <c r="C258" s="1"/>
      <c r="D258" s="8"/>
      <c r="E258" s="2"/>
    </row>
    <row r="259" spans="1:8" s="3" customFormat="1" ht="17.399999999999999" customHeight="1" x14ac:dyDescent="0.25">
      <c r="A259" s="74"/>
      <c r="B259" s="1"/>
      <c r="C259" s="1"/>
      <c r="D259" s="8"/>
      <c r="E259" s="2"/>
    </row>
    <row r="260" spans="1:8" s="3" customFormat="1" ht="17.399999999999999" customHeight="1" x14ac:dyDescent="0.25">
      <c r="A260" s="74"/>
      <c r="B260" s="1"/>
      <c r="C260" s="1"/>
      <c r="D260" s="8"/>
      <c r="E260" s="2"/>
    </row>
    <row r="261" spans="1:8" s="3" customFormat="1" ht="17.399999999999999" customHeight="1" x14ac:dyDescent="0.25">
      <c r="A261" s="74"/>
      <c r="B261" s="1"/>
      <c r="C261" s="1"/>
      <c r="D261" s="8"/>
      <c r="E261" s="2"/>
    </row>
    <row r="262" spans="1:8" s="3" customFormat="1" ht="17.399999999999999" customHeight="1" x14ac:dyDescent="0.25">
      <c r="A262" s="74"/>
      <c r="B262" s="1"/>
      <c r="C262" s="1"/>
      <c r="D262" s="8"/>
      <c r="E262" s="2"/>
    </row>
    <row r="263" spans="1:8" s="3" customFormat="1" ht="20.399999999999999" customHeight="1" x14ac:dyDescent="0.25">
      <c r="A263" s="74"/>
      <c r="B263" s="1"/>
      <c r="C263" s="1"/>
      <c r="D263" s="8"/>
      <c r="E263" s="2"/>
      <c r="H263" s="1"/>
    </row>
  </sheetData>
  <mergeCells count="13">
    <mergeCell ref="A7:E7"/>
    <mergeCell ref="A2:E2"/>
    <mergeCell ref="A3:E3"/>
    <mergeCell ref="A4:E4"/>
    <mergeCell ref="A5:E5"/>
    <mergeCell ref="A6:E6"/>
    <mergeCell ref="A198:E198"/>
    <mergeCell ref="A189:E189"/>
    <mergeCell ref="A190:E190"/>
    <mergeCell ref="A191:E191"/>
    <mergeCell ref="D195:E195"/>
    <mergeCell ref="D196:E196"/>
    <mergeCell ref="A197:E19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7CE7-C310-4C00-912C-1711157E3ABF}">
  <dimension ref="A1:H259"/>
  <sheetViews>
    <sheetView tabSelected="1" topLeftCell="A19" workbookViewId="0">
      <selection sqref="A1:XFD1048576"/>
    </sheetView>
  </sheetViews>
  <sheetFormatPr defaultColWidth="11.5546875" defaultRowHeight="13.2" x14ac:dyDescent="0.25"/>
  <cols>
    <col min="1" max="1" width="15.88671875" style="74" bestFit="1" customWidth="1"/>
    <col min="2" max="2" width="27.218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4.88671875" style="1" bestFit="1" customWidth="1"/>
    <col min="7" max="7" width="11.5546875" style="1"/>
    <col min="8" max="8" width="16" style="1" bestFit="1" customWidth="1"/>
    <col min="9" max="16384" width="11.5546875" style="1"/>
  </cols>
  <sheetData>
    <row r="1" spans="1:5" ht="48" customHeight="1" x14ac:dyDescent="0.25"/>
    <row r="2" spans="1:5" s="3" customFormat="1" ht="16.8" x14ac:dyDescent="0.25">
      <c r="A2" s="100" t="s">
        <v>0</v>
      </c>
      <c r="B2" s="100"/>
      <c r="C2" s="100"/>
      <c r="D2" s="100"/>
      <c r="E2" s="100"/>
    </row>
    <row r="3" spans="1:5" s="3" customFormat="1" ht="16.8" x14ac:dyDescent="0.25">
      <c r="A3" s="100" t="s">
        <v>1</v>
      </c>
      <c r="B3" s="100"/>
      <c r="C3" s="100"/>
      <c r="D3" s="100"/>
      <c r="E3" s="100"/>
    </row>
    <row r="4" spans="1:5" s="3" customFormat="1" ht="16.8" x14ac:dyDescent="0.25">
      <c r="A4" s="100" t="s">
        <v>2</v>
      </c>
      <c r="B4" s="100"/>
      <c r="C4" s="100"/>
      <c r="D4" s="100"/>
      <c r="E4" s="100"/>
    </row>
    <row r="5" spans="1:5" s="3" customFormat="1" ht="16.8" x14ac:dyDescent="0.25">
      <c r="A5" s="100" t="s">
        <v>455</v>
      </c>
      <c r="B5" s="100"/>
      <c r="C5" s="100"/>
      <c r="D5" s="100"/>
      <c r="E5" s="100"/>
    </row>
    <row r="6" spans="1:5" s="3" customFormat="1" ht="9.3000000000000007" customHeight="1" x14ac:dyDescent="0.25">
      <c r="A6" s="101"/>
      <c r="B6" s="101"/>
      <c r="C6" s="101"/>
      <c r="D6" s="101"/>
      <c r="E6" s="101"/>
    </row>
    <row r="7" spans="1:5" s="3" customFormat="1" ht="17.7" customHeight="1" x14ac:dyDescent="0.25">
      <c r="A7" s="102" t="s">
        <v>699</v>
      </c>
      <c r="B7" s="102"/>
      <c r="C7" s="102"/>
      <c r="D7" s="102"/>
      <c r="E7" s="102"/>
    </row>
    <row r="8" spans="1:5" s="3" customFormat="1" ht="34.799999999999997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5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</row>
    <row r="10" spans="1:5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</row>
    <row r="11" spans="1:5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</row>
    <row r="12" spans="1:5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</row>
    <row r="13" spans="1:5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</row>
    <row r="14" spans="1:5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</row>
    <row r="15" spans="1:5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</row>
    <row r="16" spans="1:5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</row>
    <row r="17" spans="1:5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</row>
    <row r="18" spans="1:5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</row>
    <row r="19" spans="1:5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</row>
    <row r="20" spans="1:5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</row>
    <row r="21" spans="1:5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</row>
    <row r="22" spans="1:5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</row>
    <row r="23" spans="1:5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</row>
    <row r="24" spans="1:5" s="3" customFormat="1" ht="16.8" x14ac:dyDescent="0.3">
      <c r="A24" s="76">
        <v>41739</v>
      </c>
      <c r="B24" s="30" t="s">
        <v>71</v>
      </c>
      <c r="C24" s="14" t="s">
        <v>72</v>
      </c>
      <c r="D24" s="14" t="s">
        <v>73</v>
      </c>
      <c r="E24" s="17">
        <v>188682</v>
      </c>
    </row>
    <row r="25" spans="1:5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</row>
    <row r="26" spans="1:5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</row>
    <row r="27" spans="1:5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</row>
    <row r="28" spans="1:5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</row>
    <row r="29" spans="1:5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</row>
    <row r="30" spans="1:5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</row>
    <row r="31" spans="1:5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</row>
    <row r="32" spans="1:5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</row>
    <row r="33" spans="1:5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</row>
    <row r="34" spans="1:5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</row>
    <row r="35" spans="1:5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</row>
    <row r="36" spans="1:5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</row>
    <row r="37" spans="1:5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</row>
    <row r="38" spans="1:5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</row>
    <row r="39" spans="1:5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</row>
    <row r="40" spans="1:5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</row>
    <row r="41" spans="1:5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</row>
    <row r="42" spans="1:5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</row>
    <row r="43" spans="1:5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</row>
    <row r="44" spans="1:5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</row>
    <row r="45" spans="1:5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</row>
    <row r="46" spans="1:5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</row>
    <row r="47" spans="1:5" s="3" customFormat="1" ht="33.6" x14ac:dyDescent="0.3">
      <c r="A47" s="76">
        <v>41771</v>
      </c>
      <c r="B47" s="30" t="s">
        <v>100</v>
      </c>
      <c r="C47" s="14" t="s">
        <v>80</v>
      </c>
      <c r="D47" s="14" t="s">
        <v>101</v>
      </c>
      <c r="E47" s="17">
        <v>485275</v>
      </c>
    </row>
    <row r="48" spans="1:5" s="3" customFormat="1" ht="33.6" x14ac:dyDescent="0.3">
      <c r="A48" s="76">
        <v>41771</v>
      </c>
      <c r="B48" s="30" t="s">
        <v>102</v>
      </c>
      <c r="C48" s="14" t="s">
        <v>80</v>
      </c>
      <c r="D48" s="14" t="s">
        <v>103</v>
      </c>
      <c r="E48" s="17">
        <v>491175</v>
      </c>
    </row>
    <row r="49" spans="1:5" s="3" customFormat="1" ht="33.6" x14ac:dyDescent="0.3">
      <c r="A49" s="76">
        <v>41771</v>
      </c>
      <c r="B49" s="30" t="s">
        <v>104</v>
      </c>
      <c r="C49" s="14" t="s">
        <v>80</v>
      </c>
      <c r="D49" s="14" t="s">
        <v>103</v>
      </c>
      <c r="E49" s="17">
        <v>502975</v>
      </c>
    </row>
    <row r="50" spans="1:5" s="3" customFormat="1" ht="33.6" x14ac:dyDescent="0.3">
      <c r="A50" s="76">
        <v>41771</v>
      </c>
      <c r="B50" s="30" t="s">
        <v>105</v>
      </c>
      <c r="C50" s="14" t="s">
        <v>80</v>
      </c>
      <c r="D50" s="14" t="s">
        <v>93</v>
      </c>
      <c r="E50" s="17">
        <v>509760</v>
      </c>
    </row>
    <row r="51" spans="1:5" s="3" customFormat="1" ht="33.6" x14ac:dyDescent="0.3">
      <c r="A51" s="76">
        <v>41771</v>
      </c>
      <c r="B51" s="30" t="s">
        <v>98</v>
      </c>
      <c r="C51" s="14" t="s">
        <v>80</v>
      </c>
      <c r="D51" s="14" t="s">
        <v>101</v>
      </c>
      <c r="E51" s="17">
        <v>526575</v>
      </c>
    </row>
    <row r="52" spans="1:5" s="3" customFormat="1" ht="16.8" x14ac:dyDescent="0.3">
      <c r="A52" s="76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</row>
    <row r="53" spans="1:5" s="3" customFormat="1" ht="16.8" x14ac:dyDescent="0.3">
      <c r="A53" s="76">
        <v>41771</v>
      </c>
      <c r="B53" s="30" t="s">
        <v>66</v>
      </c>
      <c r="C53" s="14" t="s">
        <v>67</v>
      </c>
      <c r="D53" s="14" t="s">
        <v>69</v>
      </c>
      <c r="E53" s="17">
        <v>472000</v>
      </c>
    </row>
    <row r="54" spans="1:5" s="3" customFormat="1" ht="16.8" x14ac:dyDescent="0.3">
      <c r="A54" s="76">
        <v>41773</v>
      </c>
      <c r="B54" s="30" t="s">
        <v>109</v>
      </c>
      <c r="C54" s="14" t="s">
        <v>75</v>
      </c>
      <c r="D54" s="14" t="s">
        <v>110</v>
      </c>
      <c r="E54" s="17">
        <v>219500</v>
      </c>
    </row>
    <row r="55" spans="1:5" s="3" customFormat="1" ht="16.8" x14ac:dyDescent="0.3">
      <c r="A55" s="76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</row>
    <row r="56" spans="1:5" s="3" customFormat="1" ht="33.6" x14ac:dyDescent="0.3">
      <c r="A56" s="76">
        <v>41774</v>
      </c>
      <c r="B56" s="30" t="s">
        <v>114</v>
      </c>
      <c r="C56" s="14" t="s">
        <v>80</v>
      </c>
      <c r="D56" s="14" t="s">
        <v>115</v>
      </c>
      <c r="E56" s="17">
        <v>525100</v>
      </c>
    </row>
    <row r="57" spans="1:5" s="3" customFormat="1" ht="33.6" x14ac:dyDescent="0.3">
      <c r="A57" s="76">
        <v>41774</v>
      </c>
      <c r="B57" s="30" t="s">
        <v>116</v>
      </c>
      <c r="C57" s="14" t="s">
        <v>80</v>
      </c>
      <c r="D57" s="14" t="s">
        <v>117</v>
      </c>
      <c r="E57" s="17">
        <v>554600</v>
      </c>
    </row>
    <row r="58" spans="1:5" s="3" customFormat="1" ht="16.8" x14ac:dyDescent="0.3">
      <c r="A58" s="76">
        <v>41774</v>
      </c>
      <c r="B58" s="30" t="s">
        <v>118</v>
      </c>
      <c r="C58" s="14" t="s">
        <v>52</v>
      </c>
      <c r="D58" s="14" t="s">
        <v>119</v>
      </c>
      <c r="E58" s="17">
        <v>434240</v>
      </c>
    </row>
    <row r="59" spans="1:5" s="3" customFormat="1" ht="16.8" x14ac:dyDescent="0.3">
      <c r="A59" s="76">
        <v>41774</v>
      </c>
      <c r="B59" s="30" t="s">
        <v>120</v>
      </c>
      <c r="C59" s="14" t="s">
        <v>52</v>
      </c>
      <c r="D59" s="14" t="s">
        <v>81</v>
      </c>
      <c r="E59" s="17">
        <v>434240</v>
      </c>
    </row>
    <row r="60" spans="1:5" s="3" customFormat="1" ht="33.6" x14ac:dyDescent="0.3">
      <c r="A60" s="76">
        <v>41774</v>
      </c>
      <c r="B60" s="30" t="s">
        <v>121</v>
      </c>
      <c r="C60" s="14" t="s">
        <v>52</v>
      </c>
      <c r="D60" s="14" t="s">
        <v>95</v>
      </c>
      <c r="E60" s="17">
        <v>557550</v>
      </c>
    </row>
    <row r="61" spans="1:5" s="3" customFormat="1" ht="16.8" x14ac:dyDescent="0.3">
      <c r="A61" s="76">
        <v>41774</v>
      </c>
      <c r="B61" s="30" t="s">
        <v>122</v>
      </c>
      <c r="C61" s="14" t="s">
        <v>123</v>
      </c>
      <c r="D61" s="14" t="s">
        <v>124</v>
      </c>
      <c r="E61" s="17">
        <v>21240</v>
      </c>
    </row>
    <row r="62" spans="1:5" s="3" customFormat="1" ht="16.8" x14ac:dyDescent="0.3">
      <c r="A62" s="76">
        <v>41774</v>
      </c>
      <c r="B62" s="30" t="s">
        <v>66</v>
      </c>
      <c r="C62" s="14" t="s">
        <v>67</v>
      </c>
      <c r="D62" s="14" t="s">
        <v>82</v>
      </c>
      <c r="E62" s="17">
        <v>313880</v>
      </c>
    </row>
    <row r="63" spans="1:5" s="3" customFormat="1" ht="16.8" x14ac:dyDescent="0.3">
      <c r="A63" s="76">
        <v>41774</v>
      </c>
      <c r="B63" s="30" t="s">
        <v>66</v>
      </c>
      <c r="C63" s="14" t="s">
        <v>67</v>
      </c>
      <c r="D63" s="14" t="s">
        <v>68</v>
      </c>
      <c r="E63" s="17">
        <v>355770</v>
      </c>
    </row>
    <row r="64" spans="1:5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</row>
    <row r="65" spans="1:5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</row>
    <row r="66" spans="1:5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</row>
    <row r="67" spans="1:5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</row>
    <row r="68" spans="1:5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</row>
    <row r="69" spans="1:5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</row>
    <row r="70" spans="1:5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</row>
    <row r="71" spans="1:5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</row>
    <row r="72" spans="1:5" s="3" customFormat="1" ht="16.8" x14ac:dyDescent="0.3">
      <c r="A72" s="76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</row>
    <row r="73" spans="1:5" s="3" customFormat="1" ht="16.8" x14ac:dyDescent="0.3">
      <c r="A73" s="76">
        <v>41781</v>
      </c>
      <c r="B73" s="30" t="s">
        <v>143</v>
      </c>
      <c r="C73" s="14" t="s">
        <v>144</v>
      </c>
      <c r="D73" s="14" t="s">
        <v>145</v>
      </c>
      <c r="E73" s="17">
        <v>71156</v>
      </c>
    </row>
    <row r="74" spans="1:5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</row>
    <row r="75" spans="1:5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</row>
    <row r="76" spans="1:5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</row>
    <row r="77" spans="1:5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</row>
    <row r="78" spans="1:5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</row>
    <row r="79" spans="1:5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5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16.8" x14ac:dyDescent="0.3">
      <c r="A83" s="76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</row>
    <row r="84" spans="1:5" s="3" customFormat="1" ht="33.6" x14ac:dyDescent="0.3">
      <c r="A84" s="76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</row>
    <row r="85" spans="1:5" s="3" customFormat="1" ht="16.8" x14ac:dyDescent="0.3">
      <c r="A85" s="76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183</v>
      </c>
      <c r="C90" s="14" t="s">
        <v>178</v>
      </c>
      <c r="D90" s="14" t="s">
        <v>184</v>
      </c>
      <c r="E90" s="17">
        <v>11210</v>
      </c>
    </row>
    <row r="91" spans="1:5" s="3" customFormat="1" ht="16.8" x14ac:dyDescent="0.3">
      <c r="A91" s="76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</row>
    <row r="104" spans="1:5" s="3" customFormat="1" ht="16.8" x14ac:dyDescent="0.3">
      <c r="A104" s="76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</row>
    <row r="105" spans="1:5" s="3" customFormat="1" ht="16.8" x14ac:dyDescent="0.3">
      <c r="A105" s="76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</row>
    <row r="106" spans="1:5" s="3" customFormat="1" ht="16.8" x14ac:dyDescent="0.3">
      <c r="A106" s="76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</row>
    <row r="107" spans="1:5" s="3" customFormat="1" ht="16.8" x14ac:dyDescent="0.3">
      <c r="A107" s="76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</row>
    <row r="108" spans="1:5" s="3" customFormat="1" ht="16.8" x14ac:dyDescent="0.3">
      <c r="A108" s="76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</row>
    <row r="109" spans="1:5" s="3" customFormat="1" ht="16.8" x14ac:dyDescent="0.3">
      <c r="A109" s="76">
        <v>42078</v>
      </c>
      <c r="B109" s="30" t="s">
        <v>225</v>
      </c>
      <c r="C109" s="14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14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14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</row>
    <row r="127" spans="1:5" s="3" customFormat="1" ht="16.8" x14ac:dyDescent="0.3">
      <c r="A127" s="76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14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14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14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14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14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14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14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14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14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14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14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14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14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14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14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14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14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14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14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14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14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14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14" t="s">
        <v>9</v>
      </c>
      <c r="D159" s="14" t="s">
        <v>332</v>
      </c>
      <c r="E159" s="17">
        <v>133386</v>
      </c>
    </row>
    <row r="160" spans="1:5" s="3" customFormat="1" ht="16.8" x14ac:dyDescent="0.3">
      <c r="A160" s="76">
        <v>44041</v>
      </c>
      <c r="B160" s="30" t="s">
        <v>333</v>
      </c>
      <c r="C160" s="14" t="s">
        <v>9</v>
      </c>
      <c r="D160" s="14" t="s">
        <v>334</v>
      </c>
      <c r="E160" s="17">
        <v>133386</v>
      </c>
    </row>
    <row r="161" spans="1:8" s="3" customFormat="1" ht="16.8" x14ac:dyDescent="0.3">
      <c r="A161" s="77">
        <v>44134</v>
      </c>
      <c r="B161" s="37" t="s">
        <v>335</v>
      </c>
      <c r="C161" s="39" t="s">
        <v>336</v>
      </c>
      <c r="D161" s="14" t="s">
        <v>337</v>
      </c>
      <c r="E161" s="17">
        <v>53552.37</v>
      </c>
    </row>
    <row r="162" spans="1:8" s="3" customFormat="1" ht="16.8" x14ac:dyDescent="0.3">
      <c r="A162" s="77">
        <v>44165</v>
      </c>
      <c r="B162" s="37" t="s">
        <v>338</v>
      </c>
      <c r="C162" s="39" t="s">
        <v>336</v>
      </c>
      <c r="D162" s="14" t="s">
        <v>339</v>
      </c>
      <c r="E162" s="17">
        <v>55047.25</v>
      </c>
    </row>
    <row r="163" spans="1:8" s="3" customFormat="1" ht="16.8" x14ac:dyDescent="0.3">
      <c r="A163" s="77">
        <v>44196</v>
      </c>
      <c r="B163" s="78" t="s">
        <v>340</v>
      </c>
      <c r="C163" s="39" t="s">
        <v>336</v>
      </c>
      <c r="D163" s="14" t="s">
        <v>341</v>
      </c>
      <c r="E163" s="17">
        <v>28754.73</v>
      </c>
    </row>
    <row r="164" spans="1:8" s="3" customFormat="1" ht="16.8" x14ac:dyDescent="0.3">
      <c r="A164" s="79">
        <v>44364</v>
      </c>
      <c r="B164" s="23" t="s">
        <v>14</v>
      </c>
      <c r="C164" s="39" t="s">
        <v>15</v>
      </c>
      <c r="D164" s="14" t="s">
        <v>16</v>
      </c>
      <c r="E164" s="17">
        <v>17700</v>
      </c>
    </row>
    <row r="165" spans="1:8" s="3" customFormat="1" ht="33.6" x14ac:dyDescent="0.3">
      <c r="A165" s="79">
        <v>44908</v>
      </c>
      <c r="B165" s="23" t="s">
        <v>343</v>
      </c>
      <c r="C165" s="14" t="s">
        <v>344</v>
      </c>
      <c r="D165" s="14" t="s">
        <v>351</v>
      </c>
      <c r="E165" s="17">
        <v>425050.16</v>
      </c>
    </row>
    <row r="166" spans="1:8" s="3" customFormat="1" ht="33.6" x14ac:dyDescent="0.3">
      <c r="A166" s="79">
        <v>44909</v>
      </c>
      <c r="B166" s="23" t="s">
        <v>17</v>
      </c>
      <c r="C166" s="14" t="s">
        <v>347</v>
      </c>
      <c r="D166" s="14" t="s">
        <v>353</v>
      </c>
      <c r="E166" s="17">
        <v>41300</v>
      </c>
    </row>
    <row r="167" spans="1:8" s="3" customFormat="1" ht="16.8" x14ac:dyDescent="0.3">
      <c r="A167" s="79">
        <v>45139</v>
      </c>
      <c r="B167" s="23" t="s">
        <v>623</v>
      </c>
      <c r="C167" s="14" t="s">
        <v>357</v>
      </c>
      <c r="D167" s="68" t="s">
        <v>651</v>
      </c>
      <c r="E167" s="17">
        <v>43660</v>
      </c>
      <c r="F167" s="35"/>
      <c r="G167" s="35"/>
      <c r="H167" s="35"/>
    </row>
    <row r="168" spans="1:8" s="3" customFormat="1" ht="33.6" x14ac:dyDescent="0.3">
      <c r="A168" s="76">
        <v>45211</v>
      </c>
      <c r="B168" s="30" t="s">
        <v>700</v>
      </c>
      <c r="C168" s="92" t="s">
        <v>701</v>
      </c>
      <c r="D168" s="56" t="s">
        <v>702</v>
      </c>
      <c r="E168" s="48">
        <v>377216.5</v>
      </c>
    </row>
    <row r="169" spans="1:8" s="3" customFormat="1" ht="33.6" x14ac:dyDescent="0.3">
      <c r="A169" s="76">
        <v>45219</v>
      </c>
      <c r="B169" s="30" t="s">
        <v>703</v>
      </c>
      <c r="C169" s="92" t="s">
        <v>704</v>
      </c>
      <c r="D169" s="56" t="s">
        <v>705</v>
      </c>
      <c r="E169" s="48">
        <v>27848</v>
      </c>
    </row>
    <row r="170" spans="1:8" s="3" customFormat="1" ht="33.6" x14ac:dyDescent="0.3">
      <c r="A170" s="76">
        <v>45247</v>
      </c>
      <c r="B170" s="30" t="s">
        <v>706</v>
      </c>
      <c r="C170" s="92" t="s">
        <v>704</v>
      </c>
      <c r="D170" s="56" t="s">
        <v>707</v>
      </c>
      <c r="E170" s="48">
        <v>27848</v>
      </c>
    </row>
    <row r="171" spans="1:8" s="3" customFormat="1" ht="33.6" x14ac:dyDescent="0.3">
      <c r="A171" s="76">
        <v>45260</v>
      </c>
      <c r="B171" s="30" t="s">
        <v>708</v>
      </c>
      <c r="C171" s="92" t="s">
        <v>598</v>
      </c>
      <c r="D171" s="56" t="s">
        <v>709</v>
      </c>
      <c r="E171" s="48">
        <v>99912.49</v>
      </c>
    </row>
    <row r="172" spans="1:8" s="3" customFormat="1" ht="16.8" x14ac:dyDescent="0.3">
      <c r="A172" s="76">
        <v>45261</v>
      </c>
      <c r="B172" s="30" t="s">
        <v>710</v>
      </c>
      <c r="C172" s="92" t="s">
        <v>443</v>
      </c>
      <c r="D172" s="56" t="s">
        <v>711</v>
      </c>
      <c r="E172" s="48">
        <v>93635.839999999997</v>
      </c>
    </row>
    <row r="173" spans="1:8" s="3" customFormat="1" ht="16.8" x14ac:dyDescent="0.3">
      <c r="A173" s="76">
        <v>45261</v>
      </c>
      <c r="B173" s="30" t="s">
        <v>712</v>
      </c>
      <c r="C173" s="92" t="s">
        <v>713</v>
      </c>
      <c r="D173" s="56" t="s">
        <v>714</v>
      </c>
      <c r="E173" s="48">
        <v>239952</v>
      </c>
    </row>
    <row r="174" spans="1:8" s="3" customFormat="1" ht="50.4" x14ac:dyDescent="0.3">
      <c r="A174" s="76">
        <v>45265</v>
      </c>
      <c r="B174" s="30" t="s">
        <v>715</v>
      </c>
      <c r="C174" s="92" t="s">
        <v>716</v>
      </c>
      <c r="D174" s="56" t="s">
        <v>717</v>
      </c>
      <c r="E174" s="48">
        <v>172500</v>
      </c>
    </row>
    <row r="175" spans="1:8" s="3" customFormat="1" ht="16.8" x14ac:dyDescent="0.3">
      <c r="A175" s="76">
        <v>45272</v>
      </c>
      <c r="B175" s="30" t="s">
        <v>718</v>
      </c>
      <c r="C175" s="92" t="s">
        <v>701</v>
      </c>
      <c r="D175" s="56" t="s">
        <v>719</v>
      </c>
      <c r="E175" s="48">
        <v>627465</v>
      </c>
    </row>
    <row r="176" spans="1:8" s="3" customFormat="1" ht="33.6" x14ac:dyDescent="0.3">
      <c r="A176" s="76">
        <v>45274</v>
      </c>
      <c r="B176" s="30" t="s">
        <v>720</v>
      </c>
      <c r="C176" s="92" t="s">
        <v>346</v>
      </c>
      <c r="D176" s="56" t="s">
        <v>721</v>
      </c>
      <c r="E176" s="48">
        <v>175731.5</v>
      </c>
    </row>
    <row r="177" spans="1:8" s="3" customFormat="1" ht="33.6" x14ac:dyDescent="0.3">
      <c r="A177" s="76">
        <v>45277</v>
      </c>
      <c r="B177" s="30" t="s">
        <v>722</v>
      </c>
      <c r="C177" s="92" t="s">
        <v>474</v>
      </c>
      <c r="D177" s="56" t="s">
        <v>723</v>
      </c>
      <c r="E177" s="48">
        <v>1740000</v>
      </c>
    </row>
    <row r="178" spans="1:8" s="3" customFormat="1" ht="50.4" x14ac:dyDescent="0.3">
      <c r="A178" s="76">
        <v>45280</v>
      </c>
      <c r="B178" s="30" t="s">
        <v>625</v>
      </c>
      <c r="C178" s="92" t="s">
        <v>724</v>
      </c>
      <c r="D178" s="56" t="s">
        <v>725</v>
      </c>
      <c r="E178" s="48">
        <v>987365</v>
      </c>
    </row>
    <row r="179" spans="1:8" s="3" customFormat="1" ht="33.6" x14ac:dyDescent="0.3">
      <c r="A179" s="76">
        <v>45286</v>
      </c>
      <c r="B179" s="30" t="s">
        <v>726</v>
      </c>
      <c r="C179" s="92" t="s">
        <v>713</v>
      </c>
      <c r="D179" s="56" t="s">
        <v>727</v>
      </c>
      <c r="E179" s="48">
        <v>778178.52</v>
      </c>
    </row>
    <row r="180" spans="1:8" s="3" customFormat="1" ht="17.399999999999999" x14ac:dyDescent="0.25">
      <c r="A180" s="86"/>
      <c r="B180" s="62" t="s">
        <v>438</v>
      </c>
      <c r="C180" s="63"/>
      <c r="D180" s="99"/>
      <c r="E180" s="64">
        <f>SUM(E9:E179)</f>
        <v>41193916.280000016</v>
      </c>
    </row>
    <row r="181" spans="1:8" s="3" customFormat="1" ht="16.8" x14ac:dyDescent="0.25">
      <c r="A181" s="74"/>
      <c r="B181" s="1"/>
      <c r="C181" s="1"/>
      <c r="D181" s="8"/>
      <c r="E181" s="2"/>
    </row>
    <row r="182" spans="1:8" s="3" customFormat="1" ht="16.8" x14ac:dyDescent="0.25">
      <c r="A182" s="74"/>
      <c r="E182" s="94"/>
      <c r="H182" s="17"/>
    </row>
    <row r="183" spans="1:8" s="3" customFormat="1" ht="16.8" x14ac:dyDescent="0.25">
      <c r="A183" s="74"/>
      <c r="B183" s="1"/>
      <c r="C183" s="1"/>
      <c r="D183" s="8"/>
      <c r="E183" s="95"/>
      <c r="F183" s="94"/>
      <c r="H183" s="94"/>
    </row>
    <row r="184" spans="1:8" s="3" customFormat="1" ht="16.8" x14ac:dyDescent="0.3">
      <c r="A184" s="74"/>
      <c r="B184" s="1"/>
      <c r="C184" s="1"/>
      <c r="D184" s="8"/>
      <c r="E184" s="93"/>
      <c r="F184" s="94"/>
    </row>
    <row r="185" spans="1:8" s="3" customFormat="1" ht="16.8" x14ac:dyDescent="0.3">
      <c r="A185" s="105" t="s">
        <v>617</v>
      </c>
      <c r="B185" s="105"/>
      <c r="C185" s="105"/>
      <c r="D185" s="105"/>
      <c r="E185" s="105"/>
      <c r="F185" s="94"/>
    </row>
    <row r="186" spans="1:8" s="3" customFormat="1" ht="16.8" x14ac:dyDescent="0.3">
      <c r="A186" s="106" t="s">
        <v>12</v>
      </c>
      <c r="B186" s="106"/>
      <c r="C186" s="106"/>
      <c r="D186" s="106"/>
      <c r="E186" s="106"/>
      <c r="F186" s="94"/>
    </row>
    <row r="187" spans="1:8" s="3" customFormat="1" ht="16.8" x14ac:dyDescent="0.3">
      <c r="A187" s="106"/>
      <c r="B187" s="106"/>
      <c r="C187" s="106"/>
      <c r="D187" s="106"/>
      <c r="E187" s="106"/>
      <c r="F187" s="94"/>
    </row>
    <row r="188" spans="1:8" s="3" customFormat="1" ht="16.8" x14ac:dyDescent="0.3">
      <c r="A188" s="88"/>
      <c r="B188" s="28"/>
      <c r="C188" s="28"/>
      <c r="D188" s="28"/>
      <c r="E188" s="28"/>
    </row>
    <row r="189" spans="1:8" s="3" customFormat="1" ht="26.55" customHeight="1" x14ac:dyDescent="0.3">
      <c r="A189" s="74"/>
      <c r="B189" s="5"/>
      <c r="C189" s="6"/>
      <c r="D189" s="9"/>
      <c r="E189" s="1"/>
    </row>
    <row r="190" spans="1:8" s="3" customFormat="1" ht="16.8" x14ac:dyDescent="0.3">
      <c r="A190" s="74"/>
      <c r="B190" s="5"/>
      <c r="C190" s="6"/>
      <c r="D190" s="9"/>
      <c r="E190" s="1"/>
    </row>
    <row r="191" spans="1:8" s="3" customFormat="1" ht="16.8" x14ac:dyDescent="0.3">
      <c r="A191" s="74"/>
      <c r="B191" s="7" t="s">
        <v>20</v>
      </c>
      <c r="C191" s="7"/>
      <c r="D191" s="107" t="s">
        <v>18</v>
      </c>
      <c r="E191" s="107"/>
    </row>
    <row r="192" spans="1:8" s="3" customFormat="1" ht="16.8" x14ac:dyDescent="0.3">
      <c r="A192" s="74"/>
      <c r="B192" s="5" t="s">
        <v>21</v>
      </c>
      <c r="C192" s="5"/>
      <c r="D192" s="108" t="s">
        <v>19</v>
      </c>
      <c r="E192" s="108"/>
    </row>
    <row r="193" spans="1:5" s="3" customFormat="1" ht="16.8" x14ac:dyDescent="0.25">
      <c r="A193" s="103" t="s">
        <v>10</v>
      </c>
      <c r="B193" s="103"/>
      <c r="C193" s="103"/>
      <c r="D193" s="103"/>
      <c r="E193" s="103"/>
    </row>
    <row r="194" spans="1:5" s="3" customFormat="1" ht="16.8" x14ac:dyDescent="0.25">
      <c r="A194" s="104" t="s">
        <v>11</v>
      </c>
      <c r="B194" s="104"/>
      <c r="C194" s="104"/>
      <c r="D194" s="104"/>
      <c r="E194" s="104"/>
    </row>
    <row r="195" spans="1:5" s="3" customFormat="1" ht="16.8" x14ac:dyDescent="0.25">
      <c r="A195" s="74"/>
      <c r="B195" s="1"/>
      <c r="C195" s="1"/>
      <c r="D195" s="8"/>
      <c r="E195" s="2"/>
    </row>
    <row r="196" spans="1:5" s="3" customFormat="1" ht="16.8" x14ac:dyDescent="0.25">
      <c r="A196" s="74"/>
      <c r="B196" s="1"/>
      <c r="C196" s="1"/>
      <c r="D196" s="8"/>
      <c r="E196" s="2"/>
    </row>
    <row r="197" spans="1:5" s="3" customFormat="1" ht="16.8" x14ac:dyDescent="0.25">
      <c r="A197" s="74"/>
      <c r="B197" s="1"/>
      <c r="C197" s="1"/>
      <c r="D197" s="8"/>
      <c r="E197" s="2"/>
    </row>
    <row r="198" spans="1:5" s="3" customFormat="1" ht="16.8" x14ac:dyDescent="0.25">
      <c r="A198" s="74"/>
      <c r="B198" s="1"/>
      <c r="C198" s="1"/>
      <c r="D198" s="8"/>
      <c r="E198" s="2"/>
    </row>
    <row r="199" spans="1:5" s="3" customFormat="1" ht="16.8" x14ac:dyDescent="0.25">
      <c r="A199" s="74"/>
      <c r="B199" s="1"/>
      <c r="C199" s="1"/>
      <c r="D199" s="8"/>
      <c r="E199" s="2"/>
    </row>
    <row r="200" spans="1:5" s="3" customFormat="1" ht="16.8" x14ac:dyDescent="0.25">
      <c r="A200" s="74"/>
      <c r="B200" s="1"/>
      <c r="C200" s="1"/>
      <c r="D200" s="8"/>
      <c r="E200" s="2"/>
    </row>
    <row r="201" spans="1:5" s="3" customFormat="1" ht="16.8" x14ac:dyDescent="0.25">
      <c r="A201" s="74"/>
      <c r="B201" s="1"/>
      <c r="C201" s="1"/>
      <c r="D201" s="8"/>
      <c r="E201" s="2"/>
    </row>
    <row r="202" spans="1:5" s="3" customFormat="1" ht="17.399999999999999" customHeight="1" x14ac:dyDescent="0.25">
      <c r="A202" s="74"/>
      <c r="B202" s="1"/>
      <c r="C202" s="1"/>
      <c r="D202" s="8"/>
      <c r="E202" s="2"/>
    </row>
    <row r="203" spans="1:5" s="3" customFormat="1" ht="17.399999999999999" customHeight="1" x14ac:dyDescent="0.25">
      <c r="A203" s="74"/>
      <c r="B203" s="1"/>
      <c r="C203" s="1"/>
      <c r="D203" s="8"/>
      <c r="E203" s="2"/>
    </row>
    <row r="204" spans="1:5" s="3" customFormat="1" ht="17.399999999999999" customHeight="1" x14ac:dyDescent="0.25">
      <c r="A204" s="74"/>
      <c r="B204" s="1"/>
      <c r="C204" s="1"/>
      <c r="D204" s="8"/>
      <c r="E204" s="2"/>
    </row>
    <row r="205" spans="1:5" s="3" customFormat="1" ht="17.399999999999999" customHeight="1" x14ac:dyDescent="0.25">
      <c r="A205" s="74"/>
      <c r="B205" s="1"/>
      <c r="C205" s="1"/>
      <c r="D205" s="8"/>
      <c r="E205" s="2"/>
    </row>
    <row r="206" spans="1:5" s="3" customFormat="1" ht="17.399999999999999" customHeight="1" x14ac:dyDescent="0.25">
      <c r="A206" s="74"/>
      <c r="B206" s="1"/>
      <c r="C206" s="1"/>
      <c r="D206" s="8"/>
      <c r="E206" s="2"/>
    </row>
    <row r="207" spans="1:5" s="3" customFormat="1" ht="17.399999999999999" customHeight="1" x14ac:dyDescent="0.25">
      <c r="A207" s="74"/>
      <c r="B207" s="1"/>
      <c r="C207" s="1"/>
      <c r="D207" s="8"/>
      <c r="E207" s="2"/>
    </row>
    <row r="208" spans="1:5" s="3" customFormat="1" ht="17.399999999999999" customHeight="1" x14ac:dyDescent="0.25">
      <c r="A208" s="74"/>
      <c r="B208" s="1"/>
      <c r="C208" s="1"/>
      <c r="D208" s="8"/>
      <c r="E208" s="2"/>
    </row>
    <row r="209" spans="1:5" s="3" customFormat="1" ht="17.399999999999999" customHeight="1" x14ac:dyDescent="0.25">
      <c r="A209" s="74"/>
      <c r="B209" s="1"/>
      <c r="C209" s="1"/>
      <c r="D209" s="8"/>
      <c r="E209" s="2"/>
    </row>
    <row r="210" spans="1:5" s="3" customFormat="1" ht="17.399999999999999" customHeight="1" x14ac:dyDescent="0.25">
      <c r="A210" s="74"/>
      <c r="B210" s="1"/>
      <c r="C210" s="1"/>
      <c r="D210" s="8"/>
      <c r="E210" s="2"/>
    </row>
    <row r="211" spans="1:5" s="3" customFormat="1" ht="17.399999999999999" customHeight="1" x14ac:dyDescent="0.25">
      <c r="A211" s="74"/>
      <c r="B211" s="1"/>
      <c r="C211" s="1"/>
      <c r="D211" s="8"/>
      <c r="E211" s="2"/>
    </row>
    <row r="212" spans="1:5" s="3" customFormat="1" ht="17.399999999999999" customHeight="1" x14ac:dyDescent="0.25">
      <c r="A212" s="74"/>
      <c r="B212" s="1"/>
      <c r="C212" s="1"/>
      <c r="D212" s="8"/>
      <c r="E212" s="2"/>
    </row>
    <row r="213" spans="1:5" s="3" customFormat="1" ht="17.399999999999999" customHeight="1" x14ac:dyDescent="0.25">
      <c r="A213" s="74"/>
      <c r="B213" s="1"/>
      <c r="C213" s="1"/>
      <c r="D213" s="8"/>
      <c r="E213" s="2"/>
    </row>
    <row r="214" spans="1:5" s="3" customFormat="1" ht="17.399999999999999" customHeight="1" x14ac:dyDescent="0.25">
      <c r="A214" s="74"/>
      <c r="B214" s="1"/>
      <c r="C214" s="1"/>
      <c r="D214" s="8"/>
      <c r="E214" s="2"/>
    </row>
    <row r="215" spans="1:5" s="3" customFormat="1" ht="17.399999999999999" customHeight="1" x14ac:dyDescent="0.25">
      <c r="A215" s="74"/>
      <c r="B215" s="1"/>
      <c r="C215" s="1"/>
      <c r="D215" s="8"/>
      <c r="E215" s="2"/>
    </row>
    <row r="216" spans="1:5" s="3" customFormat="1" ht="17.399999999999999" customHeight="1" x14ac:dyDescent="0.25">
      <c r="A216" s="74"/>
      <c r="B216" s="1"/>
      <c r="C216" s="1"/>
      <c r="D216" s="8"/>
      <c r="E216" s="2"/>
    </row>
    <row r="217" spans="1:5" s="3" customFormat="1" ht="17.25" customHeight="1" x14ac:dyDescent="0.25">
      <c r="A217" s="74"/>
      <c r="B217" s="1"/>
      <c r="C217" s="1"/>
      <c r="D217" s="8"/>
      <c r="E217" s="2"/>
    </row>
    <row r="218" spans="1:5" s="3" customFormat="1" ht="17.399999999999999" customHeight="1" x14ac:dyDescent="0.25">
      <c r="A218" s="74"/>
      <c r="B218" s="1"/>
      <c r="C218" s="1"/>
      <c r="D218" s="8"/>
      <c r="E218" s="2"/>
    </row>
    <row r="219" spans="1:5" s="3" customFormat="1" ht="17.399999999999999" customHeight="1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399999999999999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399999999999999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25" customHeight="1" x14ac:dyDescent="0.25">
      <c r="A238" s="74"/>
      <c r="B238" s="1"/>
      <c r="C238" s="1"/>
      <c r="D238" s="8"/>
      <c r="E238" s="2"/>
    </row>
    <row r="239" spans="1:5" s="3" customFormat="1" ht="17.25" customHeight="1" x14ac:dyDescent="0.25">
      <c r="A239" s="74"/>
      <c r="B239" s="1"/>
      <c r="C239" s="1"/>
      <c r="D239" s="8"/>
      <c r="E239" s="2"/>
    </row>
    <row r="240" spans="1:5" s="3" customFormat="1" ht="17.25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399999999999999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399999999999999" customHeight="1" x14ac:dyDescent="0.25">
      <c r="A247" s="74"/>
      <c r="B247" s="1"/>
      <c r="C247" s="1"/>
      <c r="D247" s="8"/>
      <c r="E247" s="2"/>
    </row>
    <row r="248" spans="1:5" s="3" customFormat="1" ht="17.399999999999999" customHeight="1" x14ac:dyDescent="0.25">
      <c r="A248" s="74"/>
      <c r="B248" s="1"/>
      <c r="C248" s="1"/>
      <c r="D248" s="8"/>
      <c r="E248" s="2"/>
    </row>
    <row r="249" spans="1:5" s="3" customFormat="1" ht="17.399999999999999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8" s="3" customFormat="1" ht="17.399999999999999" customHeight="1" x14ac:dyDescent="0.25">
      <c r="A257" s="74"/>
      <c r="B257" s="1"/>
      <c r="C257" s="1"/>
      <c r="D257" s="8"/>
      <c r="E257" s="2"/>
    </row>
    <row r="258" spans="1:8" s="3" customFormat="1" ht="17.399999999999999" customHeight="1" x14ac:dyDescent="0.25">
      <c r="A258" s="74"/>
      <c r="B258" s="1"/>
      <c r="C258" s="1"/>
      <c r="D258" s="8"/>
      <c r="E258" s="2"/>
    </row>
    <row r="259" spans="1:8" s="3" customFormat="1" ht="20.399999999999999" customHeight="1" x14ac:dyDescent="0.25">
      <c r="A259" s="74"/>
      <c r="B259" s="1"/>
      <c r="C259" s="1"/>
      <c r="D259" s="8"/>
      <c r="E259" s="2"/>
      <c r="H259" s="1"/>
    </row>
  </sheetData>
  <mergeCells count="13">
    <mergeCell ref="A194:E194"/>
    <mergeCell ref="A185:E185"/>
    <mergeCell ref="A186:E186"/>
    <mergeCell ref="A187:E187"/>
    <mergeCell ref="D191:E191"/>
    <mergeCell ref="D192:E192"/>
    <mergeCell ref="A193:E193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EA2D-3CEA-43E8-ACF4-0252721176FF}">
  <dimension ref="A1:X273"/>
  <sheetViews>
    <sheetView topLeftCell="A88" workbookViewId="0">
      <selection activeCell="A3" sqref="A3:E3"/>
    </sheetView>
  </sheetViews>
  <sheetFormatPr defaultColWidth="12" defaultRowHeight="13.2" x14ac:dyDescent="0.25"/>
  <cols>
    <col min="1" max="1" width="15.77734375" style="1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3</v>
      </c>
      <c r="B5" s="100"/>
      <c r="C5" s="100"/>
      <c r="D5" s="100"/>
      <c r="E5" s="100"/>
    </row>
    <row r="6" spans="1:24" s="4" customFormat="1" ht="9.15" customHeight="1" x14ac:dyDescent="0.25">
      <c r="A6" s="101"/>
      <c r="B6" s="101"/>
      <c r="C6" s="101"/>
      <c r="D6" s="101"/>
      <c r="E6" s="101"/>
    </row>
    <row r="7" spans="1:24" s="4" customFormat="1" ht="17.850000000000001" customHeight="1" x14ac:dyDescent="0.25">
      <c r="A7" s="102" t="s">
        <v>369</v>
      </c>
      <c r="B7" s="102"/>
      <c r="C7" s="102"/>
      <c r="D7" s="102"/>
      <c r="E7" s="102"/>
    </row>
    <row r="8" spans="1:24" s="4" customFormat="1" ht="34.950000000000003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16.8" x14ac:dyDescent="0.3">
      <c r="A9" s="29">
        <v>41086</v>
      </c>
      <c r="B9" s="30" t="s">
        <v>30</v>
      </c>
      <c r="C9" s="14" t="s">
        <v>31</v>
      </c>
      <c r="D9" s="14" t="s">
        <v>32</v>
      </c>
      <c r="E9" s="17">
        <v>150000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3" customFormat="1" ht="16.8" x14ac:dyDescent="0.3">
      <c r="A10" s="29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33.6" x14ac:dyDescent="0.3">
      <c r="A11" s="29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16.8" x14ac:dyDescent="0.3">
      <c r="A12" s="29">
        <v>41668</v>
      </c>
      <c r="B12" s="31" t="s">
        <v>39</v>
      </c>
      <c r="C12" s="14" t="s">
        <v>40</v>
      </c>
      <c r="D12" s="14" t="s">
        <v>41</v>
      </c>
      <c r="E12" s="17">
        <v>51499.54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29">
        <v>41670</v>
      </c>
      <c r="B13" s="30" t="s">
        <v>42</v>
      </c>
      <c r="C13" s="14" t="s">
        <v>43</v>
      </c>
      <c r="D13" s="14" t="s">
        <v>44</v>
      </c>
      <c r="E13" s="17">
        <v>341250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29">
        <v>41683</v>
      </c>
      <c r="B14" s="32" t="s">
        <v>45</v>
      </c>
      <c r="C14" s="14" t="s">
        <v>46</v>
      </c>
      <c r="D14" s="14" t="s">
        <v>47</v>
      </c>
      <c r="E14" s="17">
        <v>36137.5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29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33.6" x14ac:dyDescent="0.3">
      <c r="A16" s="29">
        <v>41704</v>
      </c>
      <c r="B16" s="30" t="s">
        <v>51</v>
      </c>
      <c r="C16" s="14" t="s">
        <v>52</v>
      </c>
      <c r="D16" s="14" t="s">
        <v>53</v>
      </c>
      <c r="E16" s="17">
        <v>523625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16.8" x14ac:dyDescent="0.3">
      <c r="A17" s="29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29">
        <v>41710</v>
      </c>
      <c r="B18" s="30" t="s">
        <v>57</v>
      </c>
      <c r="C18" s="14" t="s">
        <v>58</v>
      </c>
      <c r="D18" s="14" t="s">
        <v>59</v>
      </c>
      <c r="E18" s="17">
        <v>641920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29">
        <v>41724</v>
      </c>
      <c r="B19" s="30" t="s">
        <v>60</v>
      </c>
      <c r="C19" s="14" t="s">
        <v>61</v>
      </c>
      <c r="D19" s="14" t="s">
        <v>62</v>
      </c>
      <c r="E19" s="17">
        <v>666523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29">
        <v>41728</v>
      </c>
      <c r="B20" s="30" t="s">
        <v>63</v>
      </c>
      <c r="C20" s="14" t="s">
        <v>64</v>
      </c>
      <c r="D20" s="14" t="s">
        <v>65</v>
      </c>
      <c r="E20" s="17">
        <v>88500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29">
        <v>41729</v>
      </c>
      <c r="B21" s="30" t="s">
        <v>66</v>
      </c>
      <c r="C21" s="14" t="s">
        <v>67</v>
      </c>
      <c r="D21" s="14" t="s">
        <v>68</v>
      </c>
      <c r="E21" s="17">
        <v>531000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29">
        <v>41730</v>
      </c>
      <c r="B22" s="30" t="s">
        <v>66</v>
      </c>
      <c r="C22" s="14" t="s">
        <v>67</v>
      </c>
      <c r="D22" s="14" t="s">
        <v>69</v>
      </c>
      <c r="E22" s="17">
        <v>490880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29">
        <v>41731</v>
      </c>
      <c r="B23" s="30" t="s">
        <v>66</v>
      </c>
      <c r="C23" s="14" t="s">
        <v>67</v>
      </c>
      <c r="D23" s="14" t="s">
        <v>70</v>
      </c>
      <c r="E23" s="17">
        <v>245600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29">
        <v>41739</v>
      </c>
      <c r="B24" s="30" t="s">
        <v>71</v>
      </c>
      <c r="C24" s="33" t="s">
        <v>72</v>
      </c>
      <c r="D24" s="14" t="s">
        <v>73</v>
      </c>
      <c r="E24" s="17">
        <v>188682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29">
        <v>41741</v>
      </c>
      <c r="B25" s="30" t="s">
        <v>74</v>
      </c>
      <c r="C25" s="14" t="s">
        <v>75</v>
      </c>
      <c r="D25" s="14" t="s">
        <v>76</v>
      </c>
      <c r="E25" s="17">
        <v>333600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29">
        <v>41743</v>
      </c>
      <c r="B26" s="30" t="s">
        <v>77</v>
      </c>
      <c r="C26" s="14" t="s">
        <v>75</v>
      </c>
      <c r="D26" s="14" t="s">
        <v>78</v>
      </c>
      <c r="E26" s="17">
        <v>216800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33.6" x14ac:dyDescent="0.3">
      <c r="A27" s="29">
        <v>41744</v>
      </c>
      <c r="B27" s="30" t="s">
        <v>79</v>
      </c>
      <c r="C27" s="14" t="s">
        <v>80</v>
      </c>
      <c r="D27" s="14" t="s">
        <v>81</v>
      </c>
      <c r="E27" s="17">
        <v>319240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16.8" x14ac:dyDescent="0.3">
      <c r="A28" s="29">
        <v>41744</v>
      </c>
      <c r="B28" s="30" t="s">
        <v>66</v>
      </c>
      <c r="C28" s="14" t="s">
        <v>67</v>
      </c>
      <c r="D28" s="14" t="s">
        <v>82</v>
      </c>
      <c r="E28" s="17">
        <v>388220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29">
        <v>41744</v>
      </c>
      <c r="B29" s="30" t="s">
        <v>66</v>
      </c>
      <c r="C29" s="14" t="s">
        <v>67</v>
      </c>
      <c r="D29" s="14" t="s">
        <v>68</v>
      </c>
      <c r="E29" s="17">
        <v>531000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29">
        <v>41744</v>
      </c>
      <c r="B30" s="30" t="s">
        <v>66</v>
      </c>
      <c r="C30" s="14" t="s">
        <v>67</v>
      </c>
      <c r="D30" s="14" t="s">
        <v>82</v>
      </c>
      <c r="E30" s="17">
        <v>536900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29">
        <v>41744</v>
      </c>
      <c r="B31" s="30" t="s">
        <v>66</v>
      </c>
      <c r="C31" s="14" t="s">
        <v>67</v>
      </c>
      <c r="D31" s="14" t="s">
        <v>83</v>
      </c>
      <c r="E31" s="17">
        <v>566400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29">
        <v>41745</v>
      </c>
      <c r="B32" s="30" t="s">
        <v>66</v>
      </c>
      <c r="C32" s="14" t="s">
        <v>67</v>
      </c>
      <c r="D32" s="14" t="s">
        <v>83</v>
      </c>
      <c r="E32" s="17">
        <v>529600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29">
        <v>41751</v>
      </c>
      <c r="B33" s="30" t="s">
        <v>84</v>
      </c>
      <c r="C33" s="14" t="s">
        <v>75</v>
      </c>
      <c r="D33" s="14" t="s">
        <v>78</v>
      </c>
      <c r="E33" s="17">
        <v>216800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29">
        <v>41751</v>
      </c>
      <c r="B34" s="30" t="s">
        <v>85</v>
      </c>
      <c r="C34" s="14" t="s">
        <v>86</v>
      </c>
      <c r="D34" s="14" t="s">
        <v>87</v>
      </c>
      <c r="E34" s="17">
        <v>351100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29">
        <v>41754</v>
      </c>
      <c r="B35" s="30" t="s">
        <v>88</v>
      </c>
      <c r="C35" s="14" t="s">
        <v>75</v>
      </c>
      <c r="D35" s="14" t="s">
        <v>76</v>
      </c>
      <c r="E35" s="17">
        <v>216800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29">
        <v>41754</v>
      </c>
      <c r="B36" s="30" t="s">
        <v>66</v>
      </c>
      <c r="C36" s="14" t="s">
        <v>67</v>
      </c>
      <c r="D36" s="14" t="s">
        <v>68</v>
      </c>
      <c r="E36" s="17">
        <v>531000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29">
        <v>41757</v>
      </c>
      <c r="B37" s="30" t="s">
        <v>89</v>
      </c>
      <c r="C37" s="14" t="s">
        <v>75</v>
      </c>
      <c r="D37" s="14" t="s">
        <v>78</v>
      </c>
      <c r="E37" s="17">
        <v>219500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29">
        <v>41759</v>
      </c>
      <c r="B38" s="30" t="s">
        <v>90</v>
      </c>
      <c r="C38" s="14" t="s">
        <v>52</v>
      </c>
      <c r="D38" s="14" t="s">
        <v>91</v>
      </c>
      <c r="E38" s="17">
        <v>408320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29">
        <v>41759</v>
      </c>
      <c r="B39" s="30" t="s">
        <v>92</v>
      </c>
      <c r="C39" s="14" t="s">
        <v>52</v>
      </c>
      <c r="D39" s="14" t="s">
        <v>93</v>
      </c>
      <c r="E39" s="17">
        <v>434240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33.6" x14ac:dyDescent="0.3">
      <c r="A40" s="29">
        <v>41759</v>
      </c>
      <c r="B40" s="30" t="s">
        <v>94</v>
      </c>
      <c r="C40" s="14" t="s">
        <v>52</v>
      </c>
      <c r="D40" s="14" t="s">
        <v>95</v>
      </c>
      <c r="E40" s="17">
        <v>463150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29">
        <v>41759</v>
      </c>
      <c r="B41" s="30" t="s">
        <v>96</v>
      </c>
      <c r="C41" s="14" t="s">
        <v>52</v>
      </c>
      <c r="D41" s="14" t="s">
        <v>95</v>
      </c>
      <c r="E41" s="17">
        <v>466100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16.8" x14ac:dyDescent="0.3">
      <c r="A42" s="29">
        <v>41759</v>
      </c>
      <c r="B42" s="30" t="s">
        <v>97</v>
      </c>
      <c r="C42" s="14" t="s">
        <v>52</v>
      </c>
      <c r="D42" s="14" t="s">
        <v>81</v>
      </c>
      <c r="E42" s="17">
        <v>566400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29">
        <v>41760</v>
      </c>
      <c r="B43" s="30" t="s">
        <v>66</v>
      </c>
      <c r="C43" s="14" t="s">
        <v>67</v>
      </c>
      <c r="D43" s="14" t="s">
        <v>69</v>
      </c>
      <c r="E43" s="17">
        <v>377600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29">
        <v>41760</v>
      </c>
      <c r="B44" s="30" t="s">
        <v>66</v>
      </c>
      <c r="C44" s="14" t="s">
        <v>67</v>
      </c>
      <c r="D44" s="14" t="s">
        <v>82</v>
      </c>
      <c r="E44" s="17">
        <v>429000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29">
        <v>41761</v>
      </c>
      <c r="B45" s="30" t="s">
        <v>98</v>
      </c>
      <c r="C45" s="14" t="s">
        <v>67</v>
      </c>
      <c r="D45" s="14" t="s">
        <v>83</v>
      </c>
      <c r="E45" s="17">
        <v>566400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33.6" x14ac:dyDescent="0.3">
      <c r="A46" s="29">
        <v>41771</v>
      </c>
      <c r="B46" s="30" t="s">
        <v>99</v>
      </c>
      <c r="C46" s="14" t="s">
        <v>80</v>
      </c>
      <c r="D46" s="14" t="s">
        <v>81</v>
      </c>
      <c r="E46" s="17">
        <v>377600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29">
        <v>41771</v>
      </c>
      <c r="B47" s="30" t="s">
        <v>100</v>
      </c>
      <c r="C47" s="14" t="s">
        <v>80</v>
      </c>
      <c r="D47" s="14" t="s">
        <v>101</v>
      </c>
      <c r="E47" s="17">
        <v>485275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29">
        <v>41771</v>
      </c>
      <c r="B48" s="30" t="s">
        <v>102</v>
      </c>
      <c r="C48" s="14" t="s">
        <v>80</v>
      </c>
      <c r="D48" s="14" t="s">
        <v>103</v>
      </c>
      <c r="E48" s="17">
        <v>491175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29">
        <v>41771</v>
      </c>
      <c r="B49" s="30" t="s">
        <v>104</v>
      </c>
      <c r="C49" s="14" t="s">
        <v>80</v>
      </c>
      <c r="D49" s="14" t="s">
        <v>103</v>
      </c>
      <c r="E49" s="17">
        <v>502975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29">
        <v>41771</v>
      </c>
      <c r="B50" s="30" t="s">
        <v>105</v>
      </c>
      <c r="C50" s="14" t="s">
        <v>80</v>
      </c>
      <c r="D50" s="14" t="s">
        <v>93</v>
      </c>
      <c r="E50" s="17">
        <v>509760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29">
        <v>41771</v>
      </c>
      <c r="B51" s="30" t="s">
        <v>98</v>
      </c>
      <c r="C51" s="14" t="s">
        <v>80</v>
      </c>
      <c r="D51" s="14" t="s">
        <v>101</v>
      </c>
      <c r="E51" s="17">
        <v>526575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16.8" x14ac:dyDescent="0.3">
      <c r="A52" s="29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29">
        <v>41771</v>
      </c>
      <c r="B53" s="30" t="s">
        <v>66</v>
      </c>
      <c r="C53" s="14" t="s">
        <v>67</v>
      </c>
      <c r="D53" s="14" t="s">
        <v>69</v>
      </c>
      <c r="E53" s="17">
        <v>472000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29">
        <v>41773</v>
      </c>
      <c r="B54" s="30" t="s">
        <v>109</v>
      </c>
      <c r="C54" s="14" t="s">
        <v>75</v>
      </c>
      <c r="D54" s="14" t="s">
        <v>110</v>
      </c>
      <c r="E54" s="17">
        <v>219500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29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33.6" x14ac:dyDescent="0.3">
      <c r="A56" s="29">
        <v>41774</v>
      </c>
      <c r="B56" s="30" t="s">
        <v>114</v>
      </c>
      <c r="C56" s="14" t="s">
        <v>80</v>
      </c>
      <c r="D56" s="14" t="s">
        <v>115</v>
      </c>
      <c r="E56" s="17">
        <v>525100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29">
        <v>41774</v>
      </c>
      <c r="B57" s="30" t="s">
        <v>116</v>
      </c>
      <c r="C57" s="14" t="s">
        <v>80</v>
      </c>
      <c r="D57" s="14" t="s">
        <v>117</v>
      </c>
      <c r="E57" s="17">
        <v>554600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16.8" x14ac:dyDescent="0.3">
      <c r="A58" s="29">
        <v>41774</v>
      </c>
      <c r="B58" s="30" t="s">
        <v>118</v>
      </c>
      <c r="C58" s="14" t="s">
        <v>52</v>
      </c>
      <c r="D58" s="14" t="s">
        <v>119</v>
      </c>
      <c r="E58" s="17">
        <v>434240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29">
        <v>41774</v>
      </c>
      <c r="B59" s="30" t="s">
        <v>120</v>
      </c>
      <c r="C59" s="14" t="s">
        <v>52</v>
      </c>
      <c r="D59" s="14" t="s">
        <v>81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33.6" x14ac:dyDescent="0.3">
      <c r="A60" s="29">
        <v>41774</v>
      </c>
      <c r="B60" s="30" t="s">
        <v>121</v>
      </c>
      <c r="C60" s="14" t="s">
        <v>52</v>
      </c>
      <c r="D60" s="14" t="s">
        <v>95</v>
      </c>
      <c r="E60" s="17">
        <v>557550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16.8" x14ac:dyDescent="0.3">
      <c r="A61" s="29">
        <v>41774</v>
      </c>
      <c r="B61" s="30" t="s">
        <v>122</v>
      </c>
      <c r="C61" s="14" t="s">
        <v>123</v>
      </c>
      <c r="D61" s="14" t="s">
        <v>124</v>
      </c>
      <c r="E61" s="17">
        <v>21240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29">
        <v>41774</v>
      </c>
      <c r="B62" s="30" t="s">
        <v>66</v>
      </c>
      <c r="C62" s="14" t="s">
        <v>67</v>
      </c>
      <c r="D62" s="14" t="s">
        <v>82</v>
      </c>
      <c r="E62" s="17">
        <v>313880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29">
        <v>41774</v>
      </c>
      <c r="B63" s="30" t="s">
        <v>66</v>
      </c>
      <c r="C63" s="14" t="s">
        <v>67</v>
      </c>
      <c r="D63" s="14" t="s">
        <v>68</v>
      </c>
      <c r="E63" s="17">
        <v>355770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29">
        <v>41778</v>
      </c>
      <c r="B64" s="30" t="s">
        <v>125</v>
      </c>
      <c r="C64" s="14" t="s">
        <v>126</v>
      </c>
      <c r="D64" s="14" t="s">
        <v>127</v>
      </c>
      <c r="E64" s="17">
        <v>70800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33.6" x14ac:dyDescent="0.3">
      <c r="A65" s="29">
        <v>41779</v>
      </c>
      <c r="B65" s="30" t="s">
        <v>128</v>
      </c>
      <c r="C65" s="14" t="s">
        <v>80</v>
      </c>
      <c r="D65" s="14" t="s">
        <v>93</v>
      </c>
      <c r="E65" s="17">
        <v>226560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29">
        <v>41779</v>
      </c>
      <c r="B66" s="30" t="s">
        <v>129</v>
      </c>
      <c r="C66" s="14" t="s">
        <v>80</v>
      </c>
      <c r="D66" s="14" t="s">
        <v>117</v>
      </c>
      <c r="E66" s="17">
        <v>292050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29">
        <v>41779</v>
      </c>
      <c r="B67" s="30" t="s">
        <v>130</v>
      </c>
      <c r="C67" s="14" t="s">
        <v>80</v>
      </c>
      <c r="D67" s="14" t="s">
        <v>103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16.8" x14ac:dyDescent="0.3">
      <c r="A68" s="29">
        <v>41780</v>
      </c>
      <c r="B68" s="30" t="s">
        <v>131</v>
      </c>
      <c r="C68" s="14" t="s">
        <v>132</v>
      </c>
      <c r="D68" s="14" t="s">
        <v>133</v>
      </c>
      <c r="E68" s="17">
        <v>50000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29">
        <v>41780</v>
      </c>
      <c r="B69" s="30" t="s">
        <v>134</v>
      </c>
      <c r="C69" s="14" t="s">
        <v>52</v>
      </c>
      <c r="D69" s="14" t="s">
        <v>135</v>
      </c>
      <c r="E69" s="17">
        <v>226560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33.6" x14ac:dyDescent="0.3">
      <c r="A70" s="29">
        <v>41780</v>
      </c>
      <c r="B70" s="30" t="s">
        <v>136</v>
      </c>
      <c r="C70" s="14" t="s">
        <v>52</v>
      </c>
      <c r="D70" s="14" t="s">
        <v>95</v>
      </c>
      <c r="E70" s="17">
        <v>292050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16.8" x14ac:dyDescent="0.3">
      <c r="A71" s="29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29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29">
        <v>41781</v>
      </c>
      <c r="B73" s="30" t="s">
        <v>143</v>
      </c>
      <c r="C73" s="14" t="s">
        <v>144</v>
      </c>
      <c r="D73" s="14" t="s">
        <v>145</v>
      </c>
      <c r="E73" s="17">
        <v>71156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29">
        <v>41785</v>
      </c>
      <c r="B74" s="30" t="s">
        <v>66</v>
      </c>
      <c r="C74" s="14" t="s">
        <v>67</v>
      </c>
      <c r="D74" s="14" t="s">
        <v>68</v>
      </c>
      <c r="E74" s="17">
        <v>456660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29">
        <v>41786</v>
      </c>
      <c r="B75" s="30" t="s">
        <v>146</v>
      </c>
      <c r="C75" s="14" t="s">
        <v>147</v>
      </c>
      <c r="D75" s="14" t="s">
        <v>148</v>
      </c>
      <c r="E75" s="17">
        <v>88500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33.6" x14ac:dyDescent="0.3">
      <c r="A76" s="29">
        <v>41810</v>
      </c>
      <c r="B76" s="30" t="s">
        <v>149</v>
      </c>
      <c r="C76" s="14" t="s">
        <v>150</v>
      </c>
      <c r="D76" s="14" t="s">
        <v>151</v>
      </c>
      <c r="E76" s="17">
        <v>7500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29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16.8" x14ac:dyDescent="0.3">
      <c r="A78" s="29">
        <v>41816</v>
      </c>
      <c r="B78" s="30" t="s">
        <v>66</v>
      </c>
      <c r="C78" s="14" t="s">
        <v>67</v>
      </c>
      <c r="D78" s="14" t="s">
        <v>154</v>
      </c>
      <c r="E78" s="17">
        <v>396480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29">
        <v>41820</v>
      </c>
      <c r="B79" s="30" t="s">
        <v>143</v>
      </c>
      <c r="C79" s="14" t="s">
        <v>155</v>
      </c>
      <c r="D79" s="14" t="s">
        <v>156</v>
      </c>
      <c r="E79" s="17">
        <v>38400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33.6" x14ac:dyDescent="0.3">
      <c r="A80" s="29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s="3" customFormat="1" ht="33.6" x14ac:dyDescent="0.3">
      <c r="A81" s="29">
        <v>41842</v>
      </c>
      <c r="B81" s="30" t="s">
        <v>158</v>
      </c>
      <c r="C81" s="14" t="s">
        <v>159</v>
      </c>
      <c r="D81" s="14" t="s">
        <v>160</v>
      </c>
      <c r="E81" s="17">
        <v>95930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s="3" customFormat="1" ht="16.8" x14ac:dyDescent="0.3">
      <c r="A82" s="29">
        <v>41850</v>
      </c>
      <c r="B82" s="30" t="s">
        <v>161</v>
      </c>
      <c r="C82" s="14" t="s">
        <v>155</v>
      </c>
      <c r="D82" s="14" t="s">
        <v>156</v>
      </c>
      <c r="E82" s="17">
        <v>38400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s="3" customFormat="1" ht="16.8" x14ac:dyDescent="0.3">
      <c r="A83" s="29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s="3" customFormat="1" ht="33.6" x14ac:dyDescent="0.3">
      <c r="A84" s="29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s="3" customFormat="1" ht="16.8" x14ac:dyDescent="0.3">
      <c r="A85" s="29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6.8" x14ac:dyDescent="0.3">
      <c r="A86" s="29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s="3" customFormat="1" ht="16.8" x14ac:dyDescent="0.3">
      <c r="A87" s="29">
        <v>41870</v>
      </c>
      <c r="B87" s="30" t="s">
        <v>174</v>
      </c>
      <c r="C87" s="14" t="s">
        <v>175</v>
      </c>
      <c r="D87" s="14" t="s">
        <v>176</v>
      </c>
      <c r="E87" s="17">
        <v>11270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s="3" customFormat="1" ht="16.8" x14ac:dyDescent="0.3">
      <c r="A88" s="29">
        <v>41876</v>
      </c>
      <c r="B88" s="30" t="s">
        <v>177</v>
      </c>
      <c r="C88" s="14" t="s">
        <v>178</v>
      </c>
      <c r="D88" s="14" t="s">
        <v>179</v>
      </c>
      <c r="E88" s="17">
        <v>5074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s="3" customFormat="1" ht="16.8" x14ac:dyDescent="0.3">
      <c r="A89" s="29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s="3" customFormat="1" ht="16.8" x14ac:dyDescent="0.3">
      <c r="A90" s="29">
        <v>41883</v>
      </c>
      <c r="B90" s="30" t="s">
        <v>183</v>
      </c>
      <c r="C90" s="14" t="s">
        <v>178</v>
      </c>
      <c r="D90" s="14" t="s">
        <v>184</v>
      </c>
      <c r="E90" s="17">
        <v>11210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s="3" customFormat="1" ht="16.8" x14ac:dyDescent="0.3">
      <c r="A91" s="29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s="3" customFormat="1" ht="16.8" x14ac:dyDescent="0.3">
      <c r="A92" s="29">
        <v>41897</v>
      </c>
      <c r="B92" s="30" t="s">
        <v>186</v>
      </c>
      <c r="C92" s="14" t="s">
        <v>187</v>
      </c>
      <c r="D92" s="14" t="s">
        <v>188</v>
      </c>
      <c r="E92" s="17">
        <v>18467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s="3" customFormat="1" ht="16.8" x14ac:dyDescent="0.3">
      <c r="A93" s="29">
        <v>41897</v>
      </c>
      <c r="B93" s="30" t="s">
        <v>189</v>
      </c>
      <c r="C93" s="14" t="s">
        <v>190</v>
      </c>
      <c r="D93" s="14" t="s">
        <v>191</v>
      </c>
      <c r="E93" s="17">
        <v>39475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s="3" customFormat="1" ht="16.8" x14ac:dyDescent="0.3">
      <c r="A94" s="29">
        <v>41915</v>
      </c>
      <c r="B94" s="30" t="s">
        <v>192</v>
      </c>
      <c r="C94" s="14" t="s">
        <v>178</v>
      </c>
      <c r="D94" s="14" t="s">
        <v>193</v>
      </c>
      <c r="E94" s="17">
        <v>25960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s="3" customFormat="1" ht="16.8" x14ac:dyDescent="0.3">
      <c r="A95" s="29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s="3" customFormat="1" ht="16.8" x14ac:dyDescent="0.3">
      <c r="A96" s="29">
        <v>41995</v>
      </c>
      <c r="B96" s="30" t="s">
        <v>197</v>
      </c>
      <c r="C96" s="14" t="s">
        <v>198</v>
      </c>
      <c r="D96" s="14" t="s">
        <v>199</v>
      </c>
      <c r="E96" s="17">
        <v>29500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s="3" customFormat="1" ht="16.8" x14ac:dyDescent="0.3">
      <c r="A97" s="29">
        <v>42003</v>
      </c>
      <c r="B97" s="30" t="s">
        <v>200</v>
      </c>
      <c r="C97" s="14" t="s">
        <v>201</v>
      </c>
      <c r="D97" s="14" t="s">
        <v>202</v>
      </c>
      <c r="E97" s="17">
        <v>23600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s="3" customFormat="1" ht="16.8" x14ac:dyDescent="0.3">
      <c r="A98" s="29">
        <v>42003</v>
      </c>
      <c r="B98" s="30" t="s">
        <v>203</v>
      </c>
      <c r="C98" s="14" t="s">
        <v>204</v>
      </c>
      <c r="D98" s="14" t="s">
        <v>205</v>
      </c>
      <c r="E98" s="17">
        <v>23600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s="3" customFormat="1" ht="16.8" x14ac:dyDescent="0.3">
      <c r="A99" s="29">
        <v>42009</v>
      </c>
      <c r="B99" s="30" t="s">
        <v>206</v>
      </c>
      <c r="C99" s="14" t="s">
        <v>201</v>
      </c>
      <c r="D99" s="14" t="s">
        <v>202</v>
      </c>
      <c r="E99" s="17">
        <v>23600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s="3" customFormat="1" ht="16.8" x14ac:dyDescent="0.3">
      <c r="A100" s="29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s="3" customFormat="1" ht="16.8" x14ac:dyDescent="0.3">
      <c r="A101" s="29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s="3" customFormat="1" ht="16.8" x14ac:dyDescent="0.3">
      <c r="A102" s="29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s="3" customFormat="1" ht="16.8" x14ac:dyDescent="0.3">
      <c r="A103" s="29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s="3" customFormat="1" ht="16.8" x14ac:dyDescent="0.3">
      <c r="A104" s="29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s="3" customFormat="1" ht="16.8" x14ac:dyDescent="0.3">
      <c r="A105" s="29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s="3" customFormat="1" ht="16.8" x14ac:dyDescent="0.3">
      <c r="A106" s="29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s="3" customFormat="1" ht="16.8" x14ac:dyDescent="0.3">
      <c r="A107" s="29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s="3" customFormat="1" ht="16.8" x14ac:dyDescent="0.3">
      <c r="A108" s="29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s="3" customFormat="1" ht="16.8" x14ac:dyDescent="0.3">
      <c r="A109" s="29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3" customFormat="1" ht="16.8" x14ac:dyDescent="0.3">
      <c r="A110" s="29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s="3" customFormat="1" ht="16.8" x14ac:dyDescent="0.3">
      <c r="A111" s="29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s="3" customFormat="1" ht="16.8" x14ac:dyDescent="0.3">
      <c r="A112" s="29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3" customFormat="1" ht="16.8" x14ac:dyDescent="0.3">
      <c r="A113" s="29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s="3" customFormat="1" ht="16.8" x14ac:dyDescent="0.3">
      <c r="A114" s="29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s="3" customFormat="1" ht="33.6" x14ac:dyDescent="0.3">
      <c r="A115" s="29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s="3" customFormat="1" ht="33.6" x14ac:dyDescent="0.3">
      <c r="A116" s="29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s="3" customFormat="1" ht="33.6" x14ac:dyDescent="0.3">
      <c r="A117" s="29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s="3" customFormat="1" ht="16.8" x14ac:dyDescent="0.3">
      <c r="A118" s="29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3" customFormat="1" ht="16.8" x14ac:dyDescent="0.3">
      <c r="A119" s="29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3" customFormat="1" ht="33.6" x14ac:dyDescent="0.3">
      <c r="A120" s="29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3" customFormat="1" ht="16.8" x14ac:dyDescent="0.3">
      <c r="A121" s="29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3" customFormat="1" ht="16.8" x14ac:dyDescent="0.3">
      <c r="A122" s="29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3" customFormat="1" ht="33.6" x14ac:dyDescent="0.3">
      <c r="A123" s="29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3" customFormat="1" ht="33.6" x14ac:dyDescent="0.3">
      <c r="A124" s="29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3" customFormat="1" ht="16.8" x14ac:dyDescent="0.3">
      <c r="A125" s="29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" customFormat="1" ht="16.8" x14ac:dyDescent="0.3">
      <c r="A126" s="29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" customFormat="1" ht="16.8" x14ac:dyDescent="0.3">
      <c r="A127" s="29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" customFormat="1" ht="16.8" x14ac:dyDescent="0.3">
      <c r="A128" s="29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" customFormat="1" ht="16.8" x14ac:dyDescent="0.3">
      <c r="A129" s="29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" customFormat="1" ht="16.8" x14ac:dyDescent="0.3">
      <c r="A130" s="29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0" customFormat="1" ht="16.8" x14ac:dyDescent="0.3">
      <c r="A131" s="29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0" customFormat="1" ht="16.8" x14ac:dyDescent="0.3">
      <c r="A132" s="29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0" customFormat="1" ht="33.6" x14ac:dyDescent="0.3">
      <c r="A133" s="29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0" customFormat="1" ht="16.8" x14ac:dyDescent="0.3">
      <c r="A134" s="29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0" customFormat="1" ht="16.8" x14ac:dyDescent="0.3">
      <c r="A135" s="29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3" customFormat="1" ht="16.8" x14ac:dyDescent="0.3">
      <c r="A136" s="29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0" customFormat="1" ht="16.8" x14ac:dyDescent="0.3">
      <c r="A137" s="29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3" customFormat="1" ht="16.8" x14ac:dyDescent="0.3">
      <c r="A138" s="29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0" customFormat="1" ht="16.8" x14ac:dyDescent="0.3">
      <c r="A139" s="29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0" customFormat="1" ht="16.8" x14ac:dyDescent="0.3">
      <c r="A140" s="29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0" customFormat="1" ht="16.8" x14ac:dyDescent="0.3">
      <c r="A141" s="29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0" customFormat="1" ht="16.8" x14ac:dyDescent="0.3">
      <c r="A142" s="29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0" customFormat="1" ht="16.8" x14ac:dyDescent="0.3">
      <c r="A143" s="29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0" customFormat="1" ht="16.8" x14ac:dyDescent="0.3">
      <c r="A144" s="29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0" customFormat="1" ht="16.8" x14ac:dyDescent="0.3">
      <c r="A145" s="29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0" customFormat="1" ht="16.8" x14ac:dyDescent="0.3">
      <c r="A146" s="29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0" customFormat="1" ht="16.8" x14ac:dyDescent="0.3">
      <c r="A147" s="29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0" customFormat="1" ht="16.8" x14ac:dyDescent="0.3">
      <c r="A148" s="29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0" customFormat="1" ht="16.8" x14ac:dyDescent="0.3">
      <c r="A149" s="29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3" customFormat="1" ht="16.8" x14ac:dyDescent="0.3">
      <c r="A150" s="29">
        <v>43931</v>
      </c>
      <c r="B150" s="30" t="s">
        <v>313</v>
      </c>
      <c r="C150" s="47" t="s">
        <v>72</v>
      </c>
      <c r="D150" s="14" t="s">
        <v>73</v>
      </c>
      <c r="E150" s="48">
        <v>40720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3" customFormat="1" ht="16.8" x14ac:dyDescent="0.3">
      <c r="A151" s="29">
        <v>43949</v>
      </c>
      <c r="B151" s="30" t="s">
        <v>314</v>
      </c>
      <c r="C151" s="47" t="s">
        <v>9</v>
      </c>
      <c r="D151" s="14" t="s">
        <v>315</v>
      </c>
      <c r="E151" s="48">
        <v>133386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3" customFormat="1" ht="16.8" x14ac:dyDescent="0.3">
      <c r="A152" s="29">
        <v>43981</v>
      </c>
      <c r="B152" s="30" t="s">
        <v>316</v>
      </c>
      <c r="C152" s="47" t="s">
        <v>9</v>
      </c>
      <c r="D152" s="14" t="s">
        <v>317</v>
      </c>
      <c r="E152" s="48">
        <v>133386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3" customFormat="1" ht="16.8" x14ac:dyDescent="0.3">
      <c r="A153" s="29">
        <v>43995</v>
      </c>
      <c r="B153" s="30" t="s">
        <v>318</v>
      </c>
      <c r="C153" s="47" t="s">
        <v>319</v>
      </c>
      <c r="D153" s="14" t="s">
        <v>320</v>
      </c>
      <c r="E153" s="48">
        <v>360000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3" customFormat="1" ht="16.8" x14ac:dyDescent="0.3">
      <c r="A154" s="29">
        <v>43998</v>
      </c>
      <c r="B154" s="30" t="s">
        <v>321</v>
      </c>
      <c r="C154" s="47" t="s">
        <v>322</v>
      </c>
      <c r="D154" s="14" t="s">
        <v>323</v>
      </c>
      <c r="E154" s="48">
        <v>156472.1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3" customFormat="1" ht="16.8" x14ac:dyDescent="0.3">
      <c r="A155" s="29">
        <v>43999</v>
      </c>
      <c r="B155" s="30" t="s">
        <v>324</v>
      </c>
      <c r="C155" s="47" t="s">
        <v>322</v>
      </c>
      <c r="D155" s="14" t="s">
        <v>323</v>
      </c>
      <c r="E155" s="48">
        <v>157118.1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3" customFormat="1" ht="16.8" x14ac:dyDescent="0.3">
      <c r="A156" s="29">
        <v>44005</v>
      </c>
      <c r="B156" s="30" t="s">
        <v>325</v>
      </c>
      <c r="C156" s="47" t="s">
        <v>326</v>
      </c>
      <c r="D156" s="14" t="s">
        <v>323</v>
      </c>
      <c r="E156" s="48">
        <v>77175.600000000006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3" customFormat="1" ht="16.8" x14ac:dyDescent="0.3">
      <c r="A157" s="29">
        <v>44010</v>
      </c>
      <c r="B157" s="30" t="s">
        <v>327</v>
      </c>
      <c r="C157" s="47" t="s">
        <v>328</v>
      </c>
      <c r="D157" s="14" t="s">
        <v>323</v>
      </c>
      <c r="E157" s="48">
        <v>157925.6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3" customFormat="1" ht="16.8" x14ac:dyDescent="0.3">
      <c r="A158" s="29">
        <v>44011</v>
      </c>
      <c r="B158" s="30" t="s">
        <v>329</v>
      </c>
      <c r="C158" s="47" t="s">
        <v>330</v>
      </c>
      <c r="D158" s="14" t="s">
        <v>323</v>
      </c>
      <c r="E158" s="48">
        <v>154351.20000000001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3" customFormat="1" ht="16.8" x14ac:dyDescent="0.3">
      <c r="A159" s="29">
        <v>44012</v>
      </c>
      <c r="B159" s="30" t="s">
        <v>331</v>
      </c>
      <c r="C159" s="47" t="s">
        <v>9</v>
      </c>
      <c r="D159" s="14" t="s">
        <v>332</v>
      </c>
      <c r="E159" s="48">
        <v>133386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3" customFormat="1" ht="16.8" x14ac:dyDescent="0.3">
      <c r="A160" s="29">
        <v>44041</v>
      </c>
      <c r="B160" s="30" t="s">
        <v>333</v>
      </c>
      <c r="C160" s="47" t="s">
        <v>9</v>
      </c>
      <c r="D160" s="14" t="s">
        <v>334</v>
      </c>
      <c r="E160" s="48">
        <v>133386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3" customFormat="1" ht="16.8" x14ac:dyDescent="0.3">
      <c r="A161" s="34">
        <v>44134</v>
      </c>
      <c r="B161" s="37" t="s">
        <v>335</v>
      </c>
      <c r="C161" s="49" t="s">
        <v>336</v>
      </c>
      <c r="D161" s="14" t="s">
        <v>337</v>
      </c>
      <c r="E161" s="48">
        <v>53552.37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3" customFormat="1" ht="16.8" x14ac:dyDescent="0.3">
      <c r="A162" s="40">
        <v>44165</v>
      </c>
      <c r="B162" s="41" t="s">
        <v>338</v>
      </c>
      <c r="C162" s="50" t="s">
        <v>336</v>
      </c>
      <c r="D162" s="24" t="s">
        <v>339</v>
      </c>
      <c r="E162" s="51">
        <v>55047.25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3" customFormat="1" ht="16.8" x14ac:dyDescent="0.3">
      <c r="A163" s="40">
        <v>44196</v>
      </c>
      <c r="B163" s="43" t="s">
        <v>340</v>
      </c>
      <c r="C163" s="50" t="s">
        <v>336</v>
      </c>
      <c r="D163" s="24" t="s">
        <v>341</v>
      </c>
      <c r="E163" s="51">
        <v>28754.73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3" customFormat="1" ht="16.8" x14ac:dyDescent="0.3">
      <c r="A164" s="19">
        <v>44364</v>
      </c>
      <c r="B164" s="23" t="s">
        <v>14</v>
      </c>
      <c r="C164" s="52" t="s">
        <v>15</v>
      </c>
      <c r="D164" s="14" t="s">
        <v>16</v>
      </c>
      <c r="E164" s="48">
        <v>17700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3" customFormat="1" ht="33.6" x14ac:dyDescent="0.3">
      <c r="A165" s="19">
        <v>44846</v>
      </c>
      <c r="B165" s="23" t="s">
        <v>25</v>
      </c>
      <c r="C165" s="52" t="s">
        <v>24</v>
      </c>
      <c r="D165" s="27" t="s">
        <v>26</v>
      </c>
      <c r="E165" s="48">
        <v>36993</v>
      </c>
    </row>
    <row r="166" spans="1:24" s="10" customFormat="1" ht="33.6" x14ac:dyDescent="0.3">
      <c r="A166" s="19">
        <v>44847</v>
      </c>
      <c r="B166" s="23" t="s">
        <v>27</v>
      </c>
      <c r="C166" s="39" t="s">
        <v>28</v>
      </c>
      <c r="D166" s="27" t="s">
        <v>29</v>
      </c>
      <c r="E166" s="17">
        <v>119652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s="10" customFormat="1" ht="33.6" x14ac:dyDescent="0.3">
      <c r="A167" s="21">
        <v>44908</v>
      </c>
      <c r="B167" s="22" t="s">
        <v>343</v>
      </c>
      <c r="C167" s="24" t="s">
        <v>344</v>
      </c>
      <c r="D167" s="24" t="s">
        <v>351</v>
      </c>
      <c r="E167" s="36">
        <v>425050.16</v>
      </c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s="10" customFormat="1" ht="33.6" x14ac:dyDescent="0.3">
      <c r="A168" s="21">
        <v>44909</v>
      </c>
      <c r="B168" s="22" t="s">
        <v>342</v>
      </c>
      <c r="C168" s="24" t="s">
        <v>22</v>
      </c>
      <c r="D168" s="24" t="s">
        <v>352</v>
      </c>
      <c r="E168" s="36">
        <v>4484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10" customFormat="1" ht="33.6" x14ac:dyDescent="0.3">
      <c r="A169" s="21">
        <v>44909</v>
      </c>
      <c r="B169" s="22" t="s">
        <v>17</v>
      </c>
      <c r="C169" s="24" t="s">
        <v>347</v>
      </c>
      <c r="D169" s="24" t="s">
        <v>353</v>
      </c>
      <c r="E169" s="36">
        <v>41300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10" customFormat="1" ht="33.6" x14ac:dyDescent="0.3">
      <c r="A170" s="21">
        <v>44914</v>
      </c>
      <c r="B170" s="22" t="s">
        <v>345</v>
      </c>
      <c r="C170" s="24" t="s">
        <v>346</v>
      </c>
      <c r="D170" s="24" t="s">
        <v>354</v>
      </c>
      <c r="E170" s="36">
        <v>18076.419999999998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s="10" customFormat="1" ht="33.6" x14ac:dyDescent="0.3">
      <c r="A171" s="40">
        <v>44921</v>
      </c>
      <c r="B171" s="43" t="s">
        <v>358</v>
      </c>
      <c r="C171" s="42" t="s">
        <v>359</v>
      </c>
      <c r="D171" s="24" t="s">
        <v>365</v>
      </c>
      <c r="E171" s="36">
        <v>78000.009999999995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s="10" customFormat="1" ht="16.8" x14ac:dyDescent="0.3">
      <c r="A172" s="40">
        <v>44933</v>
      </c>
      <c r="B172" s="43" t="s">
        <v>14</v>
      </c>
      <c r="C172" s="42" t="s">
        <v>363</v>
      </c>
      <c r="D172" s="24" t="s">
        <v>367</v>
      </c>
      <c r="E172" s="36">
        <v>48000</v>
      </c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s="10" customFormat="1" ht="16.8" x14ac:dyDescent="0.3">
      <c r="A173" s="40">
        <v>44936</v>
      </c>
      <c r="B173" s="43" t="s">
        <v>360</v>
      </c>
      <c r="C173" s="42" t="s">
        <v>361</v>
      </c>
      <c r="D173" s="24" t="s">
        <v>366</v>
      </c>
      <c r="E173" s="36">
        <v>654822.18999999994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s="10" customFormat="1" ht="33.6" x14ac:dyDescent="0.3">
      <c r="A174" s="40">
        <v>44936</v>
      </c>
      <c r="B174" s="43" t="s">
        <v>362</v>
      </c>
      <c r="C174" s="42" t="s">
        <v>361</v>
      </c>
      <c r="D174" s="24" t="s">
        <v>368</v>
      </c>
      <c r="E174" s="36">
        <v>9293.68</v>
      </c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s="10" customFormat="1" ht="16.8" x14ac:dyDescent="0.3">
      <c r="A175" s="29">
        <v>44957</v>
      </c>
      <c r="B175" s="30" t="s">
        <v>370</v>
      </c>
      <c r="C175" s="33" t="s">
        <v>371</v>
      </c>
      <c r="D175" s="14" t="s">
        <v>372</v>
      </c>
      <c r="E175" s="17">
        <v>2637600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s="10" customFormat="1" ht="33.6" x14ac:dyDescent="0.3">
      <c r="A176" s="29">
        <v>44958</v>
      </c>
      <c r="B176" s="30" t="s">
        <v>373</v>
      </c>
      <c r="C176" s="33" t="s">
        <v>374</v>
      </c>
      <c r="D176" s="14" t="s">
        <v>375</v>
      </c>
      <c r="E176" s="17">
        <v>19929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s="10" customFormat="1" ht="16.8" x14ac:dyDescent="0.3">
      <c r="A177" s="29">
        <v>44959</v>
      </c>
      <c r="B177" s="30" t="s">
        <v>376</v>
      </c>
      <c r="C177" s="33" t="s">
        <v>377</v>
      </c>
      <c r="D177" s="14" t="s">
        <v>378</v>
      </c>
      <c r="E177" s="17">
        <v>64399.99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s="18" customFormat="1" ht="33.6" x14ac:dyDescent="0.3">
      <c r="A178" s="29">
        <v>44959</v>
      </c>
      <c r="B178" s="30" t="s">
        <v>379</v>
      </c>
      <c r="C178" s="33" t="s">
        <v>28</v>
      </c>
      <c r="D178" s="14" t="s">
        <v>380</v>
      </c>
      <c r="E178" s="17">
        <v>250000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s="18" customFormat="1" ht="16.8" x14ac:dyDescent="0.3">
      <c r="A179" s="29">
        <v>44960</v>
      </c>
      <c r="B179" s="30" t="s">
        <v>381</v>
      </c>
      <c r="C179" s="53" t="s">
        <v>382</v>
      </c>
      <c r="D179" s="54" t="s">
        <v>350</v>
      </c>
      <c r="E179" s="55">
        <v>148304.76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8" customFormat="1" ht="16.8" x14ac:dyDescent="0.3">
      <c r="A180" s="29">
        <v>44960</v>
      </c>
      <c r="B180" s="30" t="s">
        <v>383</v>
      </c>
      <c r="C180" s="33" t="s">
        <v>384</v>
      </c>
      <c r="D180" s="14" t="s">
        <v>385</v>
      </c>
      <c r="E180" s="17">
        <v>174835.9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18" customFormat="1" ht="33.6" x14ac:dyDescent="0.3">
      <c r="A181" s="29">
        <v>44963</v>
      </c>
      <c r="B181" s="30" t="s">
        <v>386</v>
      </c>
      <c r="C181" s="33" t="s">
        <v>387</v>
      </c>
      <c r="D181" s="14" t="s">
        <v>388</v>
      </c>
      <c r="E181" s="17">
        <v>1000000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s="18" customFormat="1" ht="16.8" x14ac:dyDescent="0.3">
      <c r="A182" s="29">
        <v>44966</v>
      </c>
      <c r="B182" s="30" t="s">
        <v>389</v>
      </c>
      <c r="C182" s="33" t="s">
        <v>390</v>
      </c>
      <c r="D182" s="14" t="s">
        <v>391</v>
      </c>
      <c r="E182" s="17">
        <v>199831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s="18" customFormat="1" ht="16.8" x14ac:dyDescent="0.3">
      <c r="A183" s="29">
        <v>44966</v>
      </c>
      <c r="B183" s="30" t="s">
        <v>392</v>
      </c>
      <c r="C183" s="33" t="s">
        <v>357</v>
      </c>
      <c r="D183" s="14" t="s">
        <v>393</v>
      </c>
      <c r="E183" s="17">
        <v>16520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s="35" customFormat="1" ht="50.4" x14ac:dyDescent="0.3">
      <c r="A184" s="29">
        <v>44966</v>
      </c>
      <c r="B184" s="30" t="s">
        <v>394</v>
      </c>
      <c r="C184" s="33" t="s">
        <v>395</v>
      </c>
      <c r="D184" s="14" t="s">
        <v>396</v>
      </c>
      <c r="E184" s="17">
        <v>337661.62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s="35" customFormat="1" ht="16.8" x14ac:dyDescent="0.3">
      <c r="A185" s="29">
        <v>44970</v>
      </c>
      <c r="B185" s="30" t="s">
        <v>397</v>
      </c>
      <c r="C185" s="33" t="s">
        <v>398</v>
      </c>
      <c r="D185" s="14" t="s">
        <v>399</v>
      </c>
      <c r="E185" s="17">
        <v>15635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s="35" customFormat="1" ht="33.6" x14ac:dyDescent="0.3">
      <c r="A186" s="29">
        <v>44970</v>
      </c>
      <c r="B186" s="30" t="s">
        <v>400</v>
      </c>
      <c r="C186" s="33" t="s">
        <v>401</v>
      </c>
      <c r="D186" s="14" t="s">
        <v>402</v>
      </c>
      <c r="E186" s="17">
        <v>48970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s="18" customFormat="1" ht="16.8" x14ac:dyDescent="0.3">
      <c r="A187" s="29">
        <v>44974</v>
      </c>
      <c r="B187" s="30" t="s">
        <v>403</v>
      </c>
      <c r="C187" s="33" t="s">
        <v>404</v>
      </c>
      <c r="D187" s="14" t="s">
        <v>405</v>
      </c>
      <c r="E187" s="17">
        <v>1079434.5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s="18" customFormat="1" ht="33.6" x14ac:dyDescent="0.3">
      <c r="A188" s="29">
        <v>44974</v>
      </c>
      <c r="B188" s="30" t="s">
        <v>406</v>
      </c>
      <c r="C188" s="33" t="s">
        <v>387</v>
      </c>
      <c r="D188" s="14" t="s">
        <v>407</v>
      </c>
      <c r="E188" s="17">
        <v>600000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s="18" customFormat="1" ht="33.6" x14ac:dyDescent="0.3">
      <c r="A189" s="29">
        <v>44979</v>
      </c>
      <c r="B189" s="30" t="s">
        <v>408</v>
      </c>
      <c r="C189" s="33" t="s">
        <v>404</v>
      </c>
      <c r="D189" s="14" t="s">
        <v>409</v>
      </c>
      <c r="E189" s="17">
        <v>43070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s="18" customFormat="1" ht="16.8" x14ac:dyDescent="0.3">
      <c r="A190" s="29">
        <v>44979</v>
      </c>
      <c r="B190" s="30" t="s">
        <v>410</v>
      </c>
      <c r="C190" s="33" t="s">
        <v>401</v>
      </c>
      <c r="D190" s="14" t="s">
        <v>411</v>
      </c>
      <c r="E190" s="17">
        <v>105619.72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s="3" customFormat="1" ht="16.8" x14ac:dyDescent="0.25">
      <c r="A191" s="12"/>
      <c r="B191" s="25" t="s">
        <v>23</v>
      </c>
      <c r="C191" s="26"/>
      <c r="D191" s="13"/>
      <c r="E191" s="16">
        <f>SUM(E9:E190)</f>
        <v>43513736.219999999</v>
      </c>
    </row>
    <row r="192" spans="1:24" s="3" customFormat="1" ht="16.8" x14ac:dyDescent="0.25">
      <c r="A192" s="1"/>
      <c r="B192" s="1"/>
      <c r="C192" s="1"/>
      <c r="D192" s="8"/>
      <c r="E192" s="2"/>
    </row>
    <row r="193" spans="1:8" s="3" customFormat="1" ht="16.8" x14ac:dyDescent="0.25">
      <c r="A193" s="1"/>
      <c r="E193" s="20"/>
    </row>
    <row r="194" spans="1:8" s="3" customFormat="1" ht="16.8" x14ac:dyDescent="0.25">
      <c r="A194" s="1"/>
      <c r="E194" s="20"/>
    </row>
    <row r="195" spans="1:8" s="3" customFormat="1" ht="16.8" x14ac:dyDescent="0.25">
      <c r="A195" s="1"/>
      <c r="E195" s="20"/>
    </row>
    <row r="196" spans="1:8" s="3" customFormat="1" ht="16.8" x14ac:dyDescent="0.25">
      <c r="A196" s="1"/>
      <c r="E196" s="20"/>
    </row>
    <row r="197" spans="1:8" s="3" customFormat="1" ht="16.8" x14ac:dyDescent="0.25">
      <c r="A197" s="1"/>
      <c r="B197" s="1"/>
      <c r="C197" s="1"/>
      <c r="D197" s="8"/>
      <c r="E197" s="2"/>
    </row>
    <row r="198" spans="1:8" s="3" customFormat="1" ht="16.8" x14ac:dyDescent="0.25">
      <c r="A198" s="1"/>
      <c r="B198" s="1"/>
      <c r="C198" s="1"/>
      <c r="D198" s="8"/>
      <c r="E198" s="2"/>
    </row>
    <row r="199" spans="1:8" s="3" customFormat="1" ht="16.8" x14ac:dyDescent="0.3">
      <c r="A199" s="105" t="s">
        <v>13</v>
      </c>
      <c r="B199" s="105"/>
      <c r="C199" s="105"/>
      <c r="D199" s="105"/>
      <c r="E199" s="105"/>
    </row>
    <row r="200" spans="1:8" s="3" customFormat="1" ht="16.8" x14ac:dyDescent="0.3">
      <c r="A200" s="106" t="s">
        <v>12</v>
      </c>
      <c r="B200" s="106"/>
      <c r="C200" s="106"/>
      <c r="D200" s="106"/>
      <c r="E200" s="106"/>
    </row>
    <row r="201" spans="1:8" s="10" customFormat="1" ht="16.8" x14ac:dyDescent="0.3">
      <c r="A201" s="106"/>
      <c r="B201" s="106"/>
      <c r="C201" s="106"/>
      <c r="D201" s="106"/>
      <c r="E201" s="106"/>
      <c r="F201" s="3"/>
      <c r="G201" s="3"/>
      <c r="H201" s="3"/>
    </row>
    <row r="202" spans="1:8" s="10" customFormat="1" ht="16.8" x14ac:dyDescent="0.3">
      <c r="A202" s="28"/>
      <c r="B202" s="28"/>
      <c r="C202" s="28"/>
      <c r="D202" s="28"/>
      <c r="E202" s="28"/>
      <c r="F202" s="3"/>
      <c r="G202" s="3"/>
      <c r="H202" s="3"/>
    </row>
    <row r="203" spans="1:8" s="10" customFormat="1" ht="26.4" customHeight="1" x14ac:dyDescent="0.3">
      <c r="A203"/>
      <c r="B203" s="5"/>
      <c r="C203" s="6"/>
      <c r="D203" s="9"/>
      <c r="E203"/>
      <c r="F203" s="3"/>
      <c r="G203" s="3"/>
      <c r="H203" s="3"/>
    </row>
    <row r="204" spans="1:8" s="10" customFormat="1" ht="16.8" x14ac:dyDescent="0.3">
      <c r="A204"/>
      <c r="B204" s="5"/>
      <c r="C204" s="6"/>
      <c r="D204" s="9"/>
      <c r="E204"/>
      <c r="F204" s="3"/>
      <c r="G204" s="3"/>
      <c r="H204" s="3"/>
    </row>
    <row r="205" spans="1:8" s="3" customFormat="1" ht="16.8" x14ac:dyDescent="0.3">
      <c r="A205"/>
      <c r="B205" s="7" t="s">
        <v>20</v>
      </c>
      <c r="C205" s="7"/>
      <c r="D205" s="107" t="s">
        <v>18</v>
      </c>
      <c r="E205" s="107"/>
    </row>
    <row r="206" spans="1:8" s="3" customFormat="1" ht="16.8" x14ac:dyDescent="0.3">
      <c r="A206"/>
      <c r="B206" s="5" t="s">
        <v>21</v>
      </c>
      <c r="C206" s="5"/>
      <c r="D206" s="108" t="s">
        <v>19</v>
      </c>
      <c r="E206" s="108"/>
    </row>
    <row r="207" spans="1:8" s="3" customFormat="1" ht="16.8" x14ac:dyDescent="0.25">
      <c r="A207" s="103" t="s">
        <v>10</v>
      </c>
      <c r="B207" s="103"/>
      <c r="C207" s="103"/>
      <c r="D207" s="103"/>
      <c r="E207" s="103"/>
    </row>
    <row r="208" spans="1:8" s="3" customFormat="1" ht="16.8" x14ac:dyDescent="0.25">
      <c r="A208" s="104" t="s">
        <v>11</v>
      </c>
      <c r="B208" s="104"/>
      <c r="C208" s="104"/>
      <c r="D208" s="104"/>
      <c r="E208" s="104"/>
    </row>
    <row r="209" spans="1:8" s="3" customFormat="1" ht="16.8" x14ac:dyDescent="0.25">
      <c r="A209" s="1"/>
      <c r="B209" s="1"/>
      <c r="C209" s="1"/>
      <c r="D209" s="8"/>
      <c r="E209" s="2"/>
    </row>
    <row r="210" spans="1:8" s="10" customFormat="1" ht="16.8" x14ac:dyDescent="0.25">
      <c r="A210" s="1"/>
      <c r="B210" s="1"/>
      <c r="C210" s="1"/>
      <c r="D210" s="8"/>
      <c r="E210" s="2"/>
      <c r="F210" s="3"/>
      <c r="G210" s="3"/>
      <c r="H210" s="3"/>
    </row>
    <row r="211" spans="1:8" s="3" customFormat="1" ht="16.8" x14ac:dyDescent="0.25">
      <c r="A211" s="1"/>
      <c r="B211" s="1"/>
      <c r="C211" s="1"/>
      <c r="D211" s="8"/>
      <c r="E211" s="2"/>
    </row>
    <row r="212" spans="1:8" s="3" customFormat="1" ht="16.8" x14ac:dyDescent="0.25">
      <c r="A212" s="1"/>
      <c r="B212" s="1"/>
      <c r="C212" s="1"/>
      <c r="D212" s="8"/>
      <c r="E212" s="2"/>
    </row>
    <row r="213" spans="1:8" s="3" customFormat="1" ht="16.8" x14ac:dyDescent="0.25">
      <c r="A213" s="1"/>
      <c r="B213" s="1"/>
      <c r="C213" s="1"/>
      <c r="D213" s="8"/>
      <c r="E213" s="2"/>
    </row>
    <row r="214" spans="1:8" s="3" customFormat="1" ht="16.8" x14ac:dyDescent="0.25">
      <c r="A214" s="1"/>
      <c r="B214" s="1"/>
      <c r="C214" s="1"/>
      <c r="D214" s="8"/>
      <c r="E214" s="2"/>
    </row>
    <row r="215" spans="1:8" s="3" customFormat="1" ht="16.8" x14ac:dyDescent="0.25">
      <c r="A215" s="1"/>
      <c r="B215" s="1"/>
      <c r="C215" s="1"/>
      <c r="D215" s="8"/>
      <c r="E215" s="2"/>
    </row>
    <row r="216" spans="1:8" s="3" customFormat="1" ht="17.399999999999999" customHeight="1" x14ac:dyDescent="0.25">
      <c r="A216" s="1"/>
      <c r="B216" s="1"/>
      <c r="C216" s="1"/>
      <c r="D216" s="8"/>
      <c r="E216" s="2"/>
    </row>
    <row r="217" spans="1:8" s="3" customFormat="1" ht="17.399999999999999" customHeight="1" x14ac:dyDescent="0.25">
      <c r="A217" s="1"/>
      <c r="B217" s="1"/>
      <c r="C217" s="1"/>
      <c r="D217" s="8"/>
      <c r="E217" s="2"/>
    </row>
    <row r="218" spans="1:8" s="3" customFormat="1" ht="17.399999999999999" customHeight="1" x14ac:dyDescent="0.25">
      <c r="A218" s="1"/>
      <c r="B218" s="1"/>
      <c r="C218" s="1"/>
      <c r="D218" s="8"/>
      <c r="E218" s="2"/>
    </row>
    <row r="219" spans="1:8" s="3" customFormat="1" ht="17.399999999999999" customHeight="1" x14ac:dyDescent="0.25">
      <c r="A219" s="1"/>
      <c r="B219" s="1"/>
      <c r="C219" s="1"/>
      <c r="D219" s="8"/>
      <c r="E219" s="2"/>
    </row>
    <row r="220" spans="1:8" s="3" customFormat="1" ht="17.399999999999999" customHeight="1" x14ac:dyDescent="0.25">
      <c r="A220" s="1"/>
      <c r="B220" s="1"/>
      <c r="C220" s="1"/>
      <c r="D220" s="8"/>
      <c r="E220" s="2"/>
    </row>
    <row r="221" spans="1:8" s="3" customFormat="1" ht="17.399999999999999" customHeight="1" x14ac:dyDescent="0.25">
      <c r="A221" s="1"/>
      <c r="B221" s="1"/>
      <c r="C221" s="1"/>
      <c r="D221" s="8"/>
      <c r="E221" s="2"/>
    </row>
    <row r="222" spans="1:8" s="3" customFormat="1" ht="17.399999999999999" customHeight="1" x14ac:dyDescent="0.25">
      <c r="A222" s="1"/>
      <c r="B222" s="1"/>
      <c r="C222" s="1"/>
      <c r="D222" s="8"/>
      <c r="E222" s="2"/>
    </row>
    <row r="223" spans="1:8" s="3" customFormat="1" ht="17.399999999999999" customHeight="1" x14ac:dyDescent="0.25">
      <c r="A223" s="1"/>
      <c r="B223" s="1"/>
      <c r="C223" s="1"/>
      <c r="D223" s="8"/>
      <c r="E223" s="2"/>
    </row>
    <row r="224" spans="1:8" s="3" customFormat="1" ht="17.399999999999999" customHeight="1" x14ac:dyDescent="0.25">
      <c r="A224" s="1"/>
      <c r="B224" s="1"/>
      <c r="C224" s="1"/>
      <c r="D224" s="8"/>
      <c r="E224" s="2"/>
    </row>
    <row r="225" spans="1:5" s="3" customFormat="1" ht="17.399999999999999" customHeight="1" x14ac:dyDescent="0.25">
      <c r="A225" s="1"/>
      <c r="B225" s="1"/>
      <c r="C225" s="1"/>
      <c r="D225" s="8"/>
      <c r="E225" s="2"/>
    </row>
    <row r="226" spans="1:5" s="3" customFormat="1" ht="17.399999999999999" customHeight="1" x14ac:dyDescent="0.25">
      <c r="A226" s="1"/>
      <c r="B226" s="1"/>
      <c r="C226" s="1"/>
      <c r="D226" s="8"/>
      <c r="E226" s="2"/>
    </row>
    <row r="227" spans="1:5" s="3" customFormat="1" ht="17.399999999999999" customHeight="1" x14ac:dyDescent="0.25">
      <c r="A227" s="1"/>
      <c r="B227" s="1"/>
      <c r="C227" s="1"/>
      <c r="D227" s="8"/>
      <c r="E227" s="2"/>
    </row>
    <row r="228" spans="1:5" s="3" customFormat="1" ht="17.399999999999999" customHeight="1" x14ac:dyDescent="0.25">
      <c r="A228" s="1"/>
      <c r="B228" s="1"/>
      <c r="C228" s="1"/>
      <c r="D228" s="8"/>
      <c r="E228" s="2"/>
    </row>
    <row r="229" spans="1:5" s="3" customFormat="1" ht="17.399999999999999" customHeight="1" x14ac:dyDescent="0.25">
      <c r="A229" s="1"/>
      <c r="B229" s="1"/>
      <c r="C229" s="1"/>
      <c r="D229" s="8"/>
      <c r="E229" s="2"/>
    </row>
    <row r="230" spans="1:5" s="3" customFormat="1" ht="17.399999999999999" customHeight="1" x14ac:dyDescent="0.25">
      <c r="A230" s="1"/>
      <c r="B230" s="1"/>
      <c r="C230" s="1"/>
      <c r="D230" s="8"/>
      <c r="E230" s="2"/>
    </row>
    <row r="231" spans="1:5" s="3" customFormat="1" ht="17.25" customHeight="1" x14ac:dyDescent="0.25">
      <c r="A231" s="1"/>
      <c r="B231" s="1"/>
      <c r="C231" s="1"/>
      <c r="D231" s="8"/>
      <c r="E231" s="2"/>
    </row>
    <row r="232" spans="1:5" s="3" customFormat="1" ht="17.399999999999999" customHeight="1" x14ac:dyDescent="0.25">
      <c r="A232" s="1"/>
      <c r="B232" s="1"/>
      <c r="C232" s="1"/>
      <c r="D232" s="8"/>
      <c r="E232" s="2"/>
    </row>
    <row r="233" spans="1:5" s="3" customFormat="1" ht="17.399999999999999" customHeight="1" x14ac:dyDescent="0.25">
      <c r="A233" s="1"/>
      <c r="B233" s="1"/>
      <c r="C233" s="1"/>
      <c r="D233" s="8"/>
      <c r="E233" s="2"/>
    </row>
    <row r="234" spans="1:5" s="3" customFormat="1" ht="17.399999999999999" customHeight="1" x14ac:dyDescent="0.25">
      <c r="A234" s="1"/>
      <c r="B234" s="1"/>
      <c r="C234" s="1"/>
      <c r="D234" s="8"/>
      <c r="E234" s="2"/>
    </row>
    <row r="235" spans="1:5" s="3" customFormat="1" ht="17.399999999999999" customHeight="1" x14ac:dyDescent="0.25">
      <c r="A235" s="1"/>
      <c r="B235" s="1"/>
      <c r="C235" s="1"/>
      <c r="D235" s="8"/>
      <c r="E235" s="2"/>
    </row>
    <row r="236" spans="1:5" s="3" customFormat="1" ht="17.399999999999999" customHeight="1" x14ac:dyDescent="0.25">
      <c r="A236" s="1"/>
      <c r="B236" s="1"/>
      <c r="C236" s="1"/>
      <c r="D236" s="8"/>
      <c r="E236" s="2"/>
    </row>
    <row r="237" spans="1:5" s="3" customFormat="1" ht="17.399999999999999" customHeight="1" x14ac:dyDescent="0.25">
      <c r="A237" s="1"/>
      <c r="B237" s="1"/>
      <c r="C237" s="1"/>
      <c r="D237" s="8"/>
      <c r="E237" s="2"/>
    </row>
    <row r="238" spans="1:5" s="3" customFormat="1" ht="17.399999999999999" customHeight="1" x14ac:dyDescent="0.25">
      <c r="A238" s="1"/>
      <c r="B238" s="1"/>
      <c r="C238" s="1"/>
      <c r="D238" s="8"/>
      <c r="E238" s="2"/>
    </row>
    <row r="239" spans="1:5" s="3" customFormat="1" ht="17.399999999999999" customHeight="1" x14ac:dyDescent="0.25">
      <c r="A239" s="1"/>
      <c r="B239" s="1"/>
      <c r="C239" s="1"/>
      <c r="D239" s="8"/>
      <c r="E239" s="2"/>
    </row>
    <row r="240" spans="1:5" s="3" customFormat="1" ht="17.399999999999999" customHeight="1" x14ac:dyDescent="0.25">
      <c r="A240" s="1"/>
      <c r="B240" s="1"/>
      <c r="C240" s="1"/>
      <c r="D240" s="8"/>
      <c r="E240" s="2"/>
    </row>
    <row r="241" spans="1:5" s="3" customFormat="1" ht="17.399999999999999" customHeight="1" x14ac:dyDescent="0.25">
      <c r="A241" s="1"/>
      <c r="B241" s="1"/>
      <c r="C241" s="1"/>
      <c r="D241" s="8"/>
      <c r="E241" s="2"/>
    </row>
    <row r="242" spans="1:5" s="3" customFormat="1" ht="17.399999999999999" customHeight="1" x14ac:dyDescent="0.25">
      <c r="A242" s="1"/>
      <c r="B242" s="1"/>
      <c r="C242" s="1"/>
      <c r="D242" s="8"/>
      <c r="E242" s="2"/>
    </row>
    <row r="243" spans="1:5" s="3" customFormat="1" ht="17.399999999999999" customHeight="1" x14ac:dyDescent="0.25">
      <c r="A243" s="1"/>
      <c r="B243" s="1"/>
      <c r="C243" s="1"/>
      <c r="D243" s="8"/>
      <c r="E243" s="2"/>
    </row>
    <row r="244" spans="1:5" s="3" customFormat="1" ht="17.399999999999999" customHeight="1" x14ac:dyDescent="0.25">
      <c r="A244" s="1"/>
      <c r="B244" s="1"/>
      <c r="C244" s="1"/>
      <c r="D244" s="8"/>
      <c r="E244" s="2"/>
    </row>
    <row r="245" spans="1:5" s="3" customFormat="1" ht="17.399999999999999" customHeight="1" x14ac:dyDescent="0.25">
      <c r="A245" s="1"/>
      <c r="B245" s="1"/>
      <c r="C245" s="1"/>
      <c r="D245" s="8"/>
      <c r="E245" s="2"/>
    </row>
    <row r="246" spans="1:5" s="3" customFormat="1" ht="17.399999999999999" customHeight="1" x14ac:dyDescent="0.25">
      <c r="A246" s="1"/>
      <c r="B246" s="1"/>
      <c r="C246" s="1"/>
      <c r="D246" s="8"/>
      <c r="E246" s="2"/>
    </row>
    <row r="247" spans="1:5" s="3" customFormat="1" ht="17.399999999999999" customHeight="1" x14ac:dyDescent="0.25">
      <c r="A247" s="1"/>
      <c r="B247" s="1"/>
      <c r="C247" s="1"/>
      <c r="D247" s="8"/>
      <c r="E247" s="2"/>
    </row>
    <row r="248" spans="1:5" s="3" customFormat="1" ht="17.399999999999999" customHeight="1" x14ac:dyDescent="0.25">
      <c r="A248" s="1"/>
      <c r="B248" s="1"/>
      <c r="C248" s="1"/>
      <c r="D248" s="8"/>
      <c r="E248" s="2"/>
    </row>
    <row r="249" spans="1:5" s="3" customFormat="1" ht="17.399999999999999" customHeight="1" x14ac:dyDescent="0.25">
      <c r="A249" s="1"/>
      <c r="B249" s="1"/>
      <c r="C249" s="1"/>
      <c r="D249" s="8"/>
      <c r="E249" s="2"/>
    </row>
    <row r="250" spans="1:5" s="3" customFormat="1" ht="17.399999999999999" customHeight="1" x14ac:dyDescent="0.25">
      <c r="A250" s="1"/>
      <c r="B250" s="1"/>
      <c r="C250" s="1"/>
      <c r="D250" s="8"/>
      <c r="E250" s="2"/>
    </row>
    <row r="251" spans="1:5" s="3" customFormat="1" ht="17.399999999999999" customHeight="1" x14ac:dyDescent="0.25">
      <c r="A251" s="1"/>
      <c r="B251" s="1"/>
      <c r="C251" s="1"/>
      <c r="D251" s="8"/>
      <c r="E251" s="2"/>
    </row>
    <row r="252" spans="1:5" s="3" customFormat="1" ht="17.25" customHeight="1" x14ac:dyDescent="0.25">
      <c r="A252" s="1"/>
      <c r="B252" s="1"/>
      <c r="C252" s="1"/>
      <c r="D252" s="8"/>
      <c r="E252" s="2"/>
    </row>
    <row r="253" spans="1:5" s="3" customFormat="1" ht="17.25" customHeight="1" x14ac:dyDescent="0.25">
      <c r="A253" s="1"/>
      <c r="B253" s="1"/>
      <c r="C253" s="1"/>
      <c r="D253" s="8"/>
      <c r="E253" s="2"/>
    </row>
    <row r="254" spans="1:5" s="3" customFormat="1" ht="17.25" customHeight="1" x14ac:dyDescent="0.25">
      <c r="A254" s="1"/>
      <c r="B254" s="1"/>
      <c r="C254" s="1"/>
      <c r="D254" s="8"/>
      <c r="E254" s="2"/>
    </row>
    <row r="255" spans="1:5" s="3" customFormat="1" ht="17.399999999999999" customHeight="1" x14ac:dyDescent="0.25">
      <c r="A255" s="1"/>
      <c r="B255" s="1"/>
      <c r="C255" s="1"/>
      <c r="D255" s="8"/>
      <c r="E255" s="2"/>
    </row>
    <row r="256" spans="1:5" s="3" customFormat="1" ht="17.399999999999999" customHeight="1" x14ac:dyDescent="0.25">
      <c r="A256" s="1"/>
      <c r="B256" s="1"/>
      <c r="C256" s="1"/>
      <c r="D256" s="8"/>
      <c r="E256" s="2"/>
    </row>
    <row r="257" spans="1:8" s="3" customFormat="1" ht="17.399999999999999" customHeight="1" x14ac:dyDescent="0.25">
      <c r="A257" s="1"/>
      <c r="B257" s="1"/>
      <c r="C257" s="1"/>
      <c r="D257" s="8"/>
      <c r="E257" s="2"/>
    </row>
    <row r="258" spans="1:8" s="3" customFormat="1" ht="17.399999999999999" customHeight="1" x14ac:dyDescent="0.25">
      <c r="A258" s="1"/>
      <c r="B258" s="1"/>
      <c r="C258" s="1"/>
      <c r="D258" s="8"/>
      <c r="E258" s="2"/>
    </row>
    <row r="259" spans="1:8" s="3" customFormat="1" ht="17.399999999999999" customHeight="1" x14ac:dyDescent="0.25">
      <c r="A259" s="1"/>
      <c r="B259" s="1"/>
      <c r="C259" s="1"/>
      <c r="D259" s="8"/>
      <c r="E259" s="2"/>
    </row>
    <row r="260" spans="1:8" s="3" customFormat="1" ht="17.399999999999999" customHeight="1" x14ac:dyDescent="0.25">
      <c r="A260" s="1"/>
      <c r="B260" s="1"/>
      <c r="C260" s="1"/>
      <c r="D260" s="8"/>
      <c r="E260" s="2"/>
    </row>
    <row r="261" spans="1:8" s="3" customFormat="1" ht="17.399999999999999" customHeight="1" x14ac:dyDescent="0.25">
      <c r="A261" s="1"/>
      <c r="B261" s="1"/>
      <c r="C261" s="1"/>
      <c r="D261" s="8"/>
      <c r="E261" s="2"/>
    </row>
    <row r="262" spans="1:8" s="3" customFormat="1" ht="17.399999999999999" customHeight="1" x14ac:dyDescent="0.25">
      <c r="A262" s="1"/>
      <c r="B262" s="1"/>
      <c r="C262" s="1"/>
      <c r="D262" s="8"/>
      <c r="E262" s="2"/>
    </row>
    <row r="263" spans="1:8" s="3" customFormat="1" ht="17.399999999999999" customHeight="1" x14ac:dyDescent="0.25">
      <c r="A263" s="1"/>
      <c r="B263" s="1"/>
      <c r="C263" s="1"/>
      <c r="D263" s="8"/>
      <c r="E263" s="2"/>
    </row>
    <row r="264" spans="1:8" s="3" customFormat="1" ht="17.399999999999999" customHeight="1" x14ac:dyDescent="0.25">
      <c r="A264" s="1"/>
      <c r="B264" s="1"/>
      <c r="C264" s="1"/>
      <c r="D264" s="8"/>
      <c r="E264" s="2"/>
    </row>
    <row r="265" spans="1:8" s="3" customFormat="1" ht="17.399999999999999" customHeight="1" x14ac:dyDescent="0.25">
      <c r="A265" s="1"/>
      <c r="B265" s="1"/>
      <c r="C265" s="1"/>
      <c r="D265" s="8"/>
      <c r="E265" s="2"/>
    </row>
    <row r="266" spans="1:8" s="3" customFormat="1" ht="17.399999999999999" customHeight="1" x14ac:dyDescent="0.25">
      <c r="A266" s="1"/>
      <c r="B266" s="1"/>
      <c r="C266" s="1"/>
      <c r="D266" s="8"/>
      <c r="E266" s="2"/>
    </row>
    <row r="267" spans="1:8" s="3" customFormat="1" ht="17.399999999999999" customHeight="1" x14ac:dyDescent="0.25">
      <c r="A267" s="1"/>
      <c r="B267" s="1"/>
      <c r="C267" s="1"/>
      <c r="D267" s="8"/>
      <c r="E267" s="2"/>
    </row>
    <row r="268" spans="1:8" s="3" customFormat="1" ht="17.399999999999999" customHeight="1" x14ac:dyDescent="0.25">
      <c r="A268" s="1"/>
      <c r="B268" s="1"/>
      <c r="C268" s="1"/>
      <c r="D268" s="8"/>
      <c r="E268" s="2"/>
    </row>
    <row r="269" spans="1:8" s="3" customFormat="1" ht="17.399999999999999" customHeight="1" x14ac:dyDescent="0.25">
      <c r="A269" s="1"/>
      <c r="B269" s="1"/>
      <c r="C269" s="1"/>
      <c r="D269" s="8"/>
      <c r="E269" s="2"/>
    </row>
    <row r="270" spans="1:8" s="3" customFormat="1" ht="17.399999999999999" customHeight="1" x14ac:dyDescent="0.25">
      <c r="A270" s="1"/>
      <c r="B270" s="1"/>
      <c r="C270" s="1"/>
      <c r="D270" s="8"/>
      <c r="E270" s="2"/>
    </row>
    <row r="271" spans="1:8" s="3" customFormat="1" ht="17.399999999999999" customHeight="1" x14ac:dyDescent="0.25">
      <c r="A271" s="1"/>
      <c r="B271" s="1"/>
      <c r="C271" s="1"/>
      <c r="D271" s="8"/>
      <c r="E271" s="2"/>
    </row>
    <row r="272" spans="1:8" s="3" customFormat="1" ht="17.399999999999999" customHeight="1" x14ac:dyDescent="0.25">
      <c r="A272" s="1"/>
      <c r="B272" s="1"/>
      <c r="C272" s="1"/>
      <c r="D272" s="8"/>
      <c r="E272" s="2"/>
      <c r="H272" s="4"/>
    </row>
    <row r="273" spans="1:8" s="4" customFormat="1" ht="20.399999999999999" customHeight="1" x14ac:dyDescent="0.25">
      <c r="A273" s="1"/>
      <c r="B273" s="1"/>
      <c r="C273" s="1"/>
      <c r="D273" s="8"/>
      <c r="E273" s="2"/>
      <c r="H273"/>
    </row>
  </sheetData>
  <mergeCells count="13">
    <mergeCell ref="A208:E208"/>
    <mergeCell ref="A199:E199"/>
    <mergeCell ref="A200:E200"/>
    <mergeCell ref="A201:E201"/>
    <mergeCell ref="D205:E205"/>
    <mergeCell ref="D206:E206"/>
    <mergeCell ref="A207:E207"/>
    <mergeCell ref="A7:E7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0F3F-3855-45EE-ADF9-F71C52CBF62E}">
  <dimension ref="A1:X263"/>
  <sheetViews>
    <sheetView topLeftCell="A109" workbookViewId="0">
      <selection activeCell="B188" sqref="A188:E201"/>
    </sheetView>
  </sheetViews>
  <sheetFormatPr defaultColWidth="12" defaultRowHeight="13.2" x14ac:dyDescent="0.25"/>
  <cols>
    <col min="1" max="1" width="15.77734375" style="1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412</v>
      </c>
      <c r="B5" s="100"/>
      <c r="C5" s="100"/>
      <c r="D5" s="100"/>
      <c r="E5" s="100"/>
    </row>
    <row r="6" spans="1:24" s="4" customFormat="1" ht="9.15" customHeight="1" x14ac:dyDescent="0.25">
      <c r="A6" s="101"/>
      <c r="B6" s="101"/>
      <c r="C6" s="101"/>
      <c r="D6" s="101"/>
      <c r="E6" s="101"/>
    </row>
    <row r="7" spans="1:24" s="4" customFormat="1" ht="17.850000000000001" customHeight="1" x14ac:dyDescent="0.25">
      <c r="A7" s="102" t="s">
        <v>413</v>
      </c>
      <c r="B7" s="102"/>
      <c r="C7" s="102"/>
      <c r="D7" s="102"/>
      <c r="E7" s="102"/>
    </row>
    <row r="8" spans="1:24" s="4" customFormat="1" ht="34.950000000000003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33.6" x14ac:dyDescent="0.3">
      <c r="A9" s="29">
        <v>37703</v>
      </c>
      <c r="B9" s="30" t="s">
        <v>414</v>
      </c>
      <c r="C9" s="33" t="s">
        <v>415</v>
      </c>
      <c r="D9" s="56" t="s">
        <v>416</v>
      </c>
      <c r="E9" s="17">
        <v>34000</v>
      </c>
    </row>
    <row r="10" spans="1:24" s="3" customFormat="1" ht="16.8" x14ac:dyDescent="0.3">
      <c r="A10" s="29">
        <v>41086</v>
      </c>
      <c r="B10" s="30" t="s">
        <v>30</v>
      </c>
      <c r="C10" s="14" t="s">
        <v>31</v>
      </c>
      <c r="D10" s="14" t="s">
        <v>32</v>
      </c>
      <c r="E10" s="17">
        <v>150000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16.8" x14ac:dyDescent="0.3">
      <c r="A11" s="29">
        <v>41612</v>
      </c>
      <c r="B11" s="30" t="s">
        <v>33</v>
      </c>
      <c r="C11" s="14" t="s">
        <v>34</v>
      </c>
      <c r="D11" s="14" t="s">
        <v>35</v>
      </c>
      <c r="E11" s="17">
        <f>40378.76-1.02</f>
        <v>40377.740000000005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33.6" x14ac:dyDescent="0.3">
      <c r="A12" s="29">
        <v>41643</v>
      </c>
      <c r="B12" s="30" t="s">
        <v>36</v>
      </c>
      <c r="C12" s="14" t="s">
        <v>37</v>
      </c>
      <c r="D12" s="14" t="s">
        <v>38</v>
      </c>
      <c r="E12" s="17">
        <v>85620.800000000003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29">
        <v>41668</v>
      </c>
      <c r="B13" s="31" t="s">
        <v>39</v>
      </c>
      <c r="C13" s="14" t="s">
        <v>40</v>
      </c>
      <c r="D13" s="14" t="s">
        <v>41</v>
      </c>
      <c r="E13" s="17">
        <v>51499.54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29">
        <v>41670</v>
      </c>
      <c r="B14" s="30" t="s">
        <v>42</v>
      </c>
      <c r="C14" s="14" t="s">
        <v>43</v>
      </c>
      <c r="D14" s="14" t="s">
        <v>44</v>
      </c>
      <c r="E14" s="17">
        <v>341250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29">
        <v>41683</v>
      </c>
      <c r="B15" s="32" t="s">
        <v>45</v>
      </c>
      <c r="C15" s="14" t="s">
        <v>46</v>
      </c>
      <c r="D15" s="14" t="s">
        <v>47</v>
      </c>
      <c r="E15" s="17">
        <v>36137.5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16.8" x14ac:dyDescent="0.3">
      <c r="A16" s="29">
        <v>41688</v>
      </c>
      <c r="B16" s="30" t="s">
        <v>48</v>
      </c>
      <c r="C16" s="14" t="s">
        <v>49</v>
      </c>
      <c r="D16" s="14" t="s">
        <v>50</v>
      </c>
      <c r="E16" s="17">
        <v>55142.400000000001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33.6" x14ac:dyDescent="0.3">
      <c r="A17" s="29">
        <v>41704</v>
      </c>
      <c r="B17" s="30" t="s">
        <v>51</v>
      </c>
      <c r="C17" s="14" t="s">
        <v>52</v>
      </c>
      <c r="D17" s="14" t="s">
        <v>53</v>
      </c>
      <c r="E17" s="17">
        <v>523625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29">
        <v>41706</v>
      </c>
      <c r="B18" s="30" t="s">
        <v>54</v>
      </c>
      <c r="C18" s="14" t="s">
        <v>55</v>
      </c>
      <c r="D18" s="14" t="s">
        <v>56</v>
      </c>
      <c r="E18" s="17">
        <v>1150506.18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29">
        <v>41710</v>
      </c>
      <c r="B19" s="30" t="s">
        <v>57</v>
      </c>
      <c r="C19" s="14" t="s">
        <v>58</v>
      </c>
      <c r="D19" s="14" t="s">
        <v>59</v>
      </c>
      <c r="E19" s="17">
        <v>641920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29">
        <v>41724</v>
      </c>
      <c r="B20" s="30" t="s">
        <v>60</v>
      </c>
      <c r="C20" s="14" t="s">
        <v>61</v>
      </c>
      <c r="D20" s="14" t="s">
        <v>62</v>
      </c>
      <c r="E20" s="17">
        <v>666523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29">
        <v>41728</v>
      </c>
      <c r="B21" s="30" t="s">
        <v>63</v>
      </c>
      <c r="C21" s="14" t="s">
        <v>64</v>
      </c>
      <c r="D21" s="14" t="s">
        <v>65</v>
      </c>
      <c r="E21" s="17">
        <v>88500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29">
        <v>41729</v>
      </c>
      <c r="B22" s="30" t="s">
        <v>66</v>
      </c>
      <c r="C22" s="14" t="s">
        <v>67</v>
      </c>
      <c r="D22" s="14" t="s">
        <v>68</v>
      </c>
      <c r="E22" s="17">
        <v>531000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29">
        <v>41730</v>
      </c>
      <c r="B23" s="30" t="s">
        <v>66</v>
      </c>
      <c r="C23" s="14" t="s">
        <v>67</v>
      </c>
      <c r="D23" s="14" t="s">
        <v>69</v>
      </c>
      <c r="E23" s="17">
        <v>490880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29">
        <v>41731</v>
      </c>
      <c r="B24" s="30" t="s">
        <v>66</v>
      </c>
      <c r="C24" s="14" t="s">
        <v>67</v>
      </c>
      <c r="D24" s="14" t="s">
        <v>70</v>
      </c>
      <c r="E24" s="17">
        <v>245600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29">
        <v>41739</v>
      </c>
      <c r="B25" s="30" t="s">
        <v>71</v>
      </c>
      <c r="C25" s="33" t="s">
        <v>72</v>
      </c>
      <c r="D25" s="14" t="s">
        <v>73</v>
      </c>
      <c r="E25" s="17">
        <v>188682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29">
        <v>41741</v>
      </c>
      <c r="B26" s="30" t="s">
        <v>74</v>
      </c>
      <c r="C26" s="14" t="s">
        <v>75</v>
      </c>
      <c r="D26" s="14" t="s">
        <v>76</v>
      </c>
      <c r="E26" s="17">
        <v>333600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16.8" x14ac:dyDescent="0.3">
      <c r="A27" s="29">
        <v>41743</v>
      </c>
      <c r="B27" s="30" t="s">
        <v>77</v>
      </c>
      <c r="C27" s="14" t="s">
        <v>75</v>
      </c>
      <c r="D27" s="14" t="s">
        <v>78</v>
      </c>
      <c r="E27" s="17">
        <v>216800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33.6" x14ac:dyDescent="0.3">
      <c r="A28" s="29">
        <v>41744</v>
      </c>
      <c r="B28" s="30" t="s">
        <v>79</v>
      </c>
      <c r="C28" s="14" t="s">
        <v>80</v>
      </c>
      <c r="D28" s="14" t="s">
        <v>81</v>
      </c>
      <c r="E28" s="17">
        <v>319240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29">
        <v>41744</v>
      </c>
      <c r="B29" s="30" t="s">
        <v>66</v>
      </c>
      <c r="C29" s="14" t="s">
        <v>67</v>
      </c>
      <c r="D29" s="14" t="s">
        <v>82</v>
      </c>
      <c r="E29" s="17">
        <v>388220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29">
        <v>41744</v>
      </c>
      <c r="B30" s="30" t="s">
        <v>66</v>
      </c>
      <c r="C30" s="14" t="s">
        <v>67</v>
      </c>
      <c r="D30" s="14" t="s">
        <v>68</v>
      </c>
      <c r="E30" s="17">
        <v>531000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29">
        <v>41744</v>
      </c>
      <c r="B31" s="30" t="s">
        <v>66</v>
      </c>
      <c r="C31" s="14" t="s">
        <v>67</v>
      </c>
      <c r="D31" s="14" t="s">
        <v>82</v>
      </c>
      <c r="E31" s="17">
        <v>536900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29">
        <v>41744</v>
      </c>
      <c r="B32" s="30" t="s">
        <v>66</v>
      </c>
      <c r="C32" s="14" t="s">
        <v>67</v>
      </c>
      <c r="D32" s="14" t="s">
        <v>83</v>
      </c>
      <c r="E32" s="17">
        <v>566400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29">
        <v>41745</v>
      </c>
      <c r="B33" s="30" t="s">
        <v>66</v>
      </c>
      <c r="C33" s="14" t="s">
        <v>67</v>
      </c>
      <c r="D33" s="14" t="s">
        <v>83</v>
      </c>
      <c r="E33" s="17">
        <v>529600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29">
        <v>41751</v>
      </c>
      <c r="B34" s="30" t="s">
        <v>84</v>
      </c>
      <c r="C34" s="14" t="s">
        <v>75</v>
      </c>
      <c r="D34" s="14" t="s">
        <v>78</v>
      </c>
      <c r="E34" s="17">
        <v>216800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29">
        <v>41751</v>
      </c>
      <c r="B35" s="30" t="s">
        <v>85</v>
      </c>
      <c r="C35" s="14" t="s">
        <v>86</v>
      </c>
      <c r="D35" s="14" t="s">
        <v>87</v>
      </c>
      <c r="E35" s="17">
        <v>351100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29">
        <v>41754</v>
      </c>
      <c r="B36" s="30" t="s">
        <v>88</v>
      </c>
      <c r="C36" s="14" t="s">
        <v>75</v>
      </c>
      <c r="D36" s="14" t="s">
        <v>76</v>
      </c>
      <c r="E36" s="17">
        <v>216800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29">
        <v>41754</v>
      </c>
      <c r="B37" s="30" t="s">
        <v>66</v>
      </c>
      <c r="C37" s="14" t="s">
        <v>67</v>
      </c>
      <c r="D37" s="14" t="s">
        <v>68</v>
      </c>
      <c r="E37" s="17">
        <v>531000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29">
        <v>41757</v>
      </c>
      <c r="B38" s="30" t="s">
        <v>89</v>
      </c>
      <c r="C38" s="14" t="s">
        <v>75</v>
      </c>
      <c r="D38" s="14" t="s">
        <v>78</v>
      </c>
      <c r="E38" s="17">
        <v>219500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29">
        <v>41759</v>
      </c>
      <c r="B39" s="30" t="s">
        <v>90</v>
      </c>
      <c r="C39" s="14" t="s">
        <v>52</v>
      </c>
      <c r="D39" s="14" t="s">
        <v>91</v>
      </c>
      <c r="E39" s="17">
        <v>408320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16.8" x14ac:dyDescent="0.3">
      <c r="A40" s="29">
        <v>41759</v>
      </c>
      <c r="B40" s="30" t="s">
        <v>92</v>
      </c>
      <c r="C40" s="14" t="s">
        <v>52</v>
      </c>
      <c r="D40" s="14" t="s">
        <v>93</v>
      </c>
      <c r="E40" s="17">
        <v>434240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29">
        <v>41759</v>
      </c>
      <c r="B41" s="30" t="s">
        <v>94</v>
      </c>
      <c r="C41" s="14" t="s">
        <v>52</v>
      </c>
      <c r="D41" s="14" t="s">
        <v>95</v>
      </c>
      <c r="E41" s="17">
        <v>463150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33.6" x14ac:dyDescent="0.3">
      <c r="A42" s="29">
        <v>41759</v>
      </c>
      <c r="B42" s="30" t="s">
        <v>96</v>
      </c>
      <c r="C42" s="14" t="s">
        <v>52</v>
      </c>
      <c r="D42" s="14" t="s">
        <v>95</v>
      </c>
      <c r="E42" s="17">
        <v>466100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29">
        <v>41759</v>
      </c>
      <c r="B43" s="30" t="s">
        <v>97</v>
      </c>
      <c r="C43" s="14" t="s">
        <v>52</v>
      </c>
      <c r="D43" s="14" t="s">
        <v>81</v>
      </c>
      <c r="E43" s="17">
        <v>566400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29">
        <v>41760</v>
      </c>
      <c r="B44" s="30" t="s">
        <v>66</v>
      </c>
      <c r="C44" s="14" t="s">
        <v>67</v>
      </c>
      <c r="D44" s="14" t="s">
        <v>69</v>
      </c>
      <c r="E44" s="17">
        <v>377600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29">
        <v>41760</v>
      </c>
      <c r="B45" s="30" t="s">
        <v>66</v>
      </c>
      <c r="C45" s="14" t="s">
        <v>67</v>
      </c>
      <c r="D45" s="14" t="s">
        <v>82</v>
      </c>
      <c r="E45" s="17">
        <v>429000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16.8" x14ac:dyDescent="0.3">
      <c r="A46" s="29">
        <v>41761</v>
      </c>
      <c r="B46" s="30" t="s">
        <v>98</v>
      </c>
      <c r="C46" s="14" t="s">
        <v>67</v>
      </c>
      <c r="D46" s="14" t="s">
        <v>83</v>
      </c>
      <c r="E46" s="17">
        <v>566400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29">
        <v>41771</v>
      </c>
      <c r="B47" s="30" t="s">
        <v>99</v>
      </c>
      <c r="C47" s="14" t="s">
        <v>80</v>
      </c>
      <c r="D47" s="14" t="s">
        <v>81</v>
      </c>
      <c r="E47" s="17">
        <v>377600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29">
        <v>41771</v>
      </c>
      <c r="B48" s="30" t="s">
        <v>100</v>
      </c>
      <c r="C48" s="14" t="s">
        <v>80</v>
      </c>
      <c r="D48" s="14" t="s">
        <v>101</v>
      </c>
      <c r="E48" s="17">
        <v>485275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29">
        <v>41771</v>
      </c>
      <c r="B49" s="30" t="s">
        <v>102</v>
      </c>
      <c r="C49" s="14" t="s">
        <v>80</v>
      </c>
      <c r="D49" s="14" t="s">
        <v>103</v>
      </c>
      <c r="E49" s="17">
        <v>491175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29">
        <v>41771</v>
      </c>
      <c r="B50" s="30" t="s">
        <v>104</v>
      </c>
      <c r="C50" s="14" t="s">
        <v>80</v>
      </c>
      <c r="D50" s="14" t="s">
        <v>103</v>
      </c>
      <c r="E50" s="17">
        <v>502975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29">
        <v>41771</v>
      </c>
      <c r="B51" s="30" t="s">
        <v>105</v>
      </c>
      <c r="C51" s="14" t="s">
        <v>80</v>
      </c>
      <c r="D51" s="14" t="s">
        <v>93</v>
      </c>
      <c r="E51" s="17">
        <v>509760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33.6" x14ac:dyDescent="0.3">
      <c r="A52" s="29">
        <v>41771</v>
      </c>
      <c r="B52" s="30" t="s">
        <v>98</v>
      </c>
      <c r="C52" s="14" t="s">
        <v>80</v>
      </c>
      <c r="D52" s="14" t="s">
        <v>101</v>
      </c>
      <c r="E52" s="17">
        <v>526575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29">
        <v>41771</v>
      </c>
      <c r="B53" s="30" t="s">
        <v>106</v>
      </c>
      <c r="C53" s="14" t="s">
        <v>107</v>
      </c>
      <c r="D53" s="14" t="s">
        <v>108</v>
      </c>
      <c r="E53" s="17">
        <v>826000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29">
        <v>41771</v>
      </c>
      <c r="B54" s="30" t="s">
        <v>66</v>
      </c>
      <c r="C54" s="14" t="s">
        <v>67</v>
      </c>
      <c r="D54" s="14" t="s">
        <v>69</v>
      </c>
      <c r="E54" s="17">
        <v>472000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29">
        <v>41773</v>
      </c>
      <c r="B55" s="30" t="s">
        <v>109</v>
      </c>
      <c r="C55" s="14" t="s">
        <v>75</v>
      </c>
      <c r="D55" s="14" t="s">
        <v>110</v>
      </c>
      <c r="E55" s="17">
        <v>219500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16.8" x14ac:dyDescent="0.3">
      <c r="A56" s="29">
        <v>41773</v>
      </c>
      <c r="B56" s="30" t="s">
        <v>111</v>
      </c>
      <c r="C56" s="14" t="s">
        <v>112</v>
      </c>
      <c r="D56" s="14" t="s">
        <v>113</v>
      </c>
      <c r="E56" s="17">
        <v>46743.25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29">
        <v>41774</v>
      </c>
      <c r="B57" s="30" t="s">
        <v>114</v>
      </c>
      <c r="C57" s="14" t="s">
        <v>80</v>
      </c>
      <c r="D57" s="14" t="s">
        <v>115</v>
      </c>
      <c r="E57" s="17">
        <v>525100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33.6" x14ac:dyDescent="0.3">
      <c r="A58" s="29">
        <v>41774</v>
      </c>
      <c r="B58" s="30" t="s">
        <v>116</v>
      </c>
      <c r="C58" s="14" t="s">
        <v>80</v>
      </c>
      <c r="D58" s="14" t="s">
        <v>117</v>
      </c>
      <c r="E58" s="17">
        <v>554600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29">
        <v>41774</v>
      </c>
      <c r="B59" s="30" t="s">
        <v>118</v>
      </c>
      <c r="C59" s="14" t="s">
        <v>52</v>
      </c>
      <c r="D59" s="14" t="s">
        <v>119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16.8" x14ac:dyDescent="0.3">
      <c r="A60" s="29">
        <v>41774</v>
      </c>
      <c r="B60" s="30" t="s">
        <v>120</v>
      </c>
      <c r="C60" s="14" t="s">
        <v>52</v>
      </c>
      <c r="D60" s="14" t="s">
        <v>81</v>
      </c>
      <c r="E60" s="17">
        <v>434240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33.6" x14ac:dyDescent="0.3">
      <c r="A61" s="29">
        <v>41774</v>
      </c>
      <c r="B61" s="30" t="s">
        <v>121</v>
      </c>
      <c r="C61" s="14" t="s">
        <v>52</v>
      </c>
      <c r="D61" s="14" t="s">
        <v>95</v>
      </c>
      <c r="E61" s="17">
        <v>557550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29">
        <v>41774</v>
      </c>
      <c r="B62" s="30" t="s">
        <v>122</v>
      </c>
      <c r="C62" s="14" t="s">
        <v>123</v>
      </c>
      <c r="D62" s="14" t="s">
        <v>124</v>
      </c>
      <c r="E62" s="17">
        <v>21240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29">
        <v>41774</v>
      </c>
      <c r="B63" s="30" t="s">
        <v>66</v>
      </c>
      <c r="C63" s="14" t="s">
        <v>67</v>
      </c>
      <c r="D63" s="14" t="s">
        <v>82</v>
      </c>
      <c r="E63" s="17">
        <v>313880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29">
        <v>41774</v>
      </c>
      <c r="B64" s="30" t="s">
        <v>66</v>
      </c>
      <c r="C64" s="14" t="s">
        <v>67</v>
      </c>
      <c r="D64" s="14" t="s">
        <v>68</v>
      </c>
      <c r="E64" s="17">
        <v>355770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16.8" x14ac:dyDescent="0.3">
      <c r="A65" s="29">
        <v>41778</v>
      </c>
      <c r="B65" s="30" t="s">
        <v>125</v>
      </c>
      <c r="C65" s="14" t="s">
        <v>126</v>
      </c>
      <c r="D65" s="14" t="s">
        <v>127</v>
      </c>
      <c r="E65" s="17">
        <v>70800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29">
        <v>41779</v>
      </c>
      <c r="B66" s="30" t="s">
        <v>128</v>
      </c>
      <c r="C66" s="14" t="s">
        <v>80</v>
      </c>
      <c r="D66" s="14" t="s">
        <v>93</v>
      </c>
      <c r="E66" s="17">
        <v>226560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29">
        <v>41779</v>
      </c>
      <c r="B67" s="30" t="s">
        <v>129</v>
      </c>
      <c r="C67" s="14" t="s">
        <v>80</v>
      </c>
      <c r="D67" s="14" t="s">
        <v>117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33.6" x14ac:dyDescent="0.3">
      <c r="A68" s="29">
        <v>41779</v>
      </c>
      <c r="B68" s="30" t="s">
        <v>130</v>
      </c>
      <c r="C68" s="14" t="s">
        <v>80</v>
      </c>
      <c r="D68" s="14" t="s">
        <v>103</v>
      </c>
      <c r="E68" s="17">
        <v>292050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29">
        <v>41780</v>
      </c>
      <c r="B69" s="30" t="s">
        <v>131</v>
      </c>
      <c r="C69" s="14" t="s">
        <v>132</v>
      </c>
      <c r="D69" s="14" t="s">
        <v>133</v>
      </c>
      <c r="E69" s="17">
        <v>50000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16.8" x14ac:dyDescent="0.3">
      <c r="A70" s="29">
        <v>41780</v>
      </c>
      <c r="B70" s="30" t="s">
        <v>134</v>
      </c>
      <c r="C70" s="14" t="s">
        <v>52</v>
      </c>
      <c r="D70" s="14" t="s">
        <v>135</v>
      </c>
      <c r="E70" s="17">
        <v>226560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33.6" x14ac:dyDescent="0.3">
      <c r="A71" s="29">
        <v>41780</v>
      </c>
      <c r="B71" s="30" t="s">
        <v>136</v>
      </c>
      <c r="C71" s="14" t="s">
        <v>52</v>
      </c>
      <c r="D71" s="14" t="s">
        <v>95</v>
      </c>
      <c r="E71" s="17">
        <v>292050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29">
        <v>41780</v>
      </c>
      <c r="B72" s="30" t="s">
        <v>137</v>
      </c>
      <c r="C72" s="14" t="s">
        <v>138</v>
      </c>
      <c r="D72" s="14" t="s">
        <v>139</v>
      </c>
      <c r="E72" s="17">
        <v>708000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29">
        <v>41781</v>
      </c>
      <c r="B73" s="30" t="s">
        <v>140</v>
      </c>
      <c r="C73" s="14" t="s">
        <v>141</v>
      </c>
      <c r="D73" s="14" t="s">
        <v>142</v>
      </c>
      <c r="E73" s="17">
        <v>621368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29">
        <v>41781</v>
      </c>
      <c r="B74" s="30" t="s">
        <v>143</v>
      </c>
      <c r="C74" s="14" t="s">
        <v>144</v>
      </c>
      <c r="D74" s="14" t="s">
        <v>145</v>
      </c>
      <c r="E74" s="17">
        <v>71156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29">
        <v>41785</v>
      </c>
      <c r="B75" s="30" t="s">
        <v>66</v>
      </c>
      <c r="C75" s="14" t="s">
        <v>67</v>
      </c>
      <c r="D75" s="14" t="s">
        <v>68</v>
      </c>
      <c r="E75" s="17">
        <v>456660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16.8" x14ac:dyDescent="0.3">
      <c r="A76" s="29">
        <v>41786</v>
      </c>
      <c r="B76" s="30" t="s">
        <v>146</v>
      </c>
      <c r="C76" s="14" t="s">
        <v>147</v>
      </c>
      <c r="D76" s="14" t="s">
        <v>148</v>
      </c>
      <c r="E76" s="17">
        <v>88500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29">
        <v>41810</v>
      </c>
      <c r="B77" s="30" t="s">
        <v>149</v>
      </c>
      <c r="C77" s="14" t="s">
        <v>150</v>
      </c>
      <c r="D77" s="14" t="s">
        <v>151</v>
      </c>
      <c r="E77" s="17">
        <v>7500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33.6" x14ac:dyDescent="0.3">
      <c r="A78" s="29">
        <v>41813</v>
      </c>
      <c r="B78" s="30" t="s">
        <v>152</v>
      </c>
      <c r="C78" s="14" t="s">
        <v>147</v>
      </c>
      <c r="D78" s="14" t="s">
        <v>153</v>
      </c>
      <c r="E78" s="17">
        <v>115680.59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29">
        <v>41816</v>
      </c>
      <c r="B79" s="30" t="s">
        <v>66</v>
      </c>
      <c r="C79" s="14" t="s">
        <v>67</v>
      </c>
      <c r="D79" s="14" t="s">
        <v>154</v>
      </c>
      <c r="E79" s="17">
        <v>396480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16.8" x14ac:dyDescent="0.3">
      <c r="A80" s="29">
        <v>41820</v>
      </c>
      <c r="B80" s="30" t="s">
        <v>143</v>
      </c>
      <c r="C80" s="14" t="s">
        <v>155</v>
      </c>
      <c r="D80" s="14" t="s">
        <v>156</v>
      </c>
      <c r="E80" s="17">
        <v>38400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s="3" customFormat="1" ht="33.6" x14ac:dyDescent="0.3">
      <c r="A81" s="29">
        <v>41837</v>
      </c>
      <c r="B81" s="30" t="s">
        <v>157</v>
      </c>
      <c r="C81" s="14" t="s">
        <v>147</v>
      </c>
      <c r="D81" s="14" t="s">
        <v>153</v>
      </c>
      <c r="E81" s="17">
        <v>126641.61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s="3" customFormat="1" ht="33.6" x14ac:dyDescent="0.3">
      <c r="A82" s="29">
        <v>41842</v>
      </c>
      <c r="B82" s="30" t="s">
        <v>158</v>
      </c>
      <c r="C82" s="14" t="s">
        <v>159</v>
      </c>
      <c r="D82" s="14" t="s">
        <v>160</v>
      </c>
      <c r="E82" s="17">
        <v>95930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s="3" customFormat="1" ht="16.8" x14ac:dyDescent="0.3">
      <c r="A83" s="29">
        <v>41850</v>
      </c>
      <c r="B83" s="30" t="s">
        <v>161</v>
      </c>
      <c r="C83" s="14" t="s">
        <v>155</v>
      </c>
      <c r="D83" s="14" t="s">
        <v>156</v>
      </c>
      <c r="E83" s="17">
        <v>38400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s="3" customFormat="1" ht="16.8" x14ac:dyDescent="0.3">
      <c r="A84" s="29">
        <v>41851</v>
      </c>
      <c r="B84" s="30" t="s">
        <v>162</v>
      </c>
      <c r="C84" s="14" t="s">
        <v>163</v>
      </c>
      <c r="D84" s="14" t="s">
        <v>164</v>
      </c>
      <c r="E84" s="17">
        <v>190166.09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s="3" customFormat="1" ht="33.6" x14ac:dyDescent="0.3">
      <c r="A85" s="29">
        <v>41851</v>
      </c>
      <c r="B85" s="30" t="s">
        <v>165</v>
      </c>
      <c r="C85" s="14" t="s">
        <v>166</v>
      </c>
      <c r="D85" s="14" t="s">
        <v>167</v>
      </c>
      <c r="E85" s="17">
        <v>23656.6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6.8" x14ac:dyDescent="0.3">
      <c r="A86" s="29">
        <v>41851</v>
      </c>
      <c r="B86" s="30" t="s">
        <v>168</v>
      </c>
      <c r="C86" s="14" t="s">
        <v>169</v>
      </c>
      <c r="D86" s="14" t="s">
        <v>170</v>
      </c>
      <c r="E86" s="17">
        <v>105908.68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s="3" customFormat="1" ht="16.8" x14ac:dyDescent="0.3">
      <c r="A87" s="29">
        <v>41859</v>
      </c>
      <c r="B87" s="30" t="s">
        <v>171</v>
      </c>
      <c r="C87" s="14" t="s">
        <v>172</v>
      </c>
      <c r="D87" s="14" t="s">
        <v>173</v>
      </c>
      <c r="E87" s="17">
        <v>11054.08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s="3" customFormat="1" ht="16.8" x14ac:dyDescent="0.3">
      <c r="A88" s="29">
        <v>41870</v>
      </c>
      <c r="B88" s="30" t="s">
        <v>174</v>
      </c>
      <c r="C88" s="14" t="s">
        <v>175</v>
      </c>
      <c r="D88" s="14" t="s">
        <v>176</v>
      </c>
      <c r="E88" s="17">
        <v>11270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s="3" customFormat="1" ht="16.8" x14ac:dyDescent="0.3">
      <c r="A89" s="29">
        <v>41876</v>
      </c>
      <c r="B89" s="30" t="s">
        <v>177</v>
      </c>
      <c r="C89" s="14" t="s">
        <v>178</v>
      </c>
      <c r="D89" s="14" t="s">
        <v>179</v>
      </c>
      <c r="E89" s="17">
        <v>5074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s="3" customFormat="1" ht="16.8" x14ac:dyDescent="0.3">
      <c r="A90" s="29">
        <v>41877</v>
      </c>
      <c r="B90" s="30" t="s">
        <v>180</v>
      </c>
      <c r="C90" s="14" t="s">
        <v>181</v>
      </c>
      <c r="D90" s="14" t="s">
        <v>182</v>
      </c>
      <c r="E90" s="17">
        <v>24786.400000000001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s="3" customFormat="1" ht="16.8" x14ac:dyDescent="0.3">
      <c r="A91" s="29">
        <v>41883</v>
      </c>
      <c r="B91" s="30" t="s">
        <v>183</v>
      </c>
      <c r="C91" s="14" t="s">
        <v>178</v>
      </c>
      <c r="D91" s="14" t="s">
        <v>184</v>
      </c>
      <c r="E91" s="17">
        <v>11210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s="3" customFormat="1" ht="16.8" x14ac:dyDescent="0.3">
      <c r="A92" s="29">
        <v>41883</v>
      </c>
      <c r="B92" s="30" t="s">
        <v>185</v>
      </c>
      <c r="C92" s="14" t="s">
        <v>172</v>
      </c>
      <c r="D92" s="14" t="s">
        <v>173</v>
      </c>
      <c r="E92" s="17">
        <v>2905.6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s="3" customFormat="1" ht="16.8" x14ac:dyDescent="0.3">
      <c r="A93" s="29">
        <v>41897</v>
      </c>
      <c r="B93" s="30" t="s">
        <v>186</v>
      </c>
      <c r="C93" s="14" t="s">
        <v>187</v>
      </c>
      <c r="D93" s="14" t="s">
        <v>188</v>
      </c>
      <c r="E93" s="17">
        <v>18467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s="3" customFormat="1" ht="16.8" x14ac:dyDescent="0.3">
      <c r="A94" s="29">
        <v>41897</v>
      </c>
      <c r="B94" s="30" t="s">
        <v>189</v>
      </c>
      <c r="C94" s="14" t="s">
        <v>190</v>
      </c>
      <c r="D94" s="14" t="s">
        <v>191</v>
      </c>
      <c r="E94" s="17">
        <v>39475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s="3" customFormat="1" ht="16.8" x14ac:dyDescent="0.3">
      <c r="A95" s="29">
        <v>41915</v>
      </c>
      <c r="B95" s="30" t="s">
        <v>192</v>
      </c>
      <c r="C95" s="14" t="s">
        <v>178</v>
      </c>
      <c r="D95" s="14" t="s">
        <v>193</v>
      </c>
      <c r="E95" s="17">
        <v>25960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s="3" customFormat="1" ht="16.8" x14ac:dyDescent="0.3">
      <c r="A96" s="29">
        <v>41988</v>
      </c>
      <c r="B96" s="30" t="s">
        <v>194</v>
      </c>
      <c r="C96" s="14" t="s">
        <v>195</v>
      </c>
      <c r="D96" s="14" t="s">
        <v>196</v>
      </c>
      <c r="E96" s="17">
        <v>160000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s="3" customFormat="1" ht="16.8" x14ac:dyDescent="0.3">
      <c r="A97" s="29">
        <v>41995</v>
      </c>
      <c r="B97" s="30" t="s">
        <v>197</v>
      </c>
      <c r="C97" s="14" t="s">
        <v>198</v>
      </c>
      <c r="D97" s="14" t="s">
        <v>199</v>
      </c>
      <c r="E97" s="17">
        <v>29500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s="3" customFormat="1" ht="16.8" x14ac:dyDescent="0.3">
      <c r="A98" s="29">
        <v>42003</v>
      </c>
      <c r="B98" s="30" t="s">
        <v>200</v>
      </c>
      <c r="C98" s="14" t="s">
        <v>201</v>
      </c>
      <c r="D98" s="14" t="s">
        <v>202</v>
      </c>
      <c r="E98" s="17">
        <v>23600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s="3" customFormat="1" ht="16.8" x14ac:dyDescent="0.3">
      <c r="A99" s="29">
        <v>42003</v>
      </c>
      <c r="B99" s="30" t="s">
        <v>203</v>
      </c>
      <c r="C99" s="14" t="s">
        <v>204</v>
      </c>
      <c r="D99" s="14" t="s">
        <v>205</v>
      </c>
      <c r="E99" s="17">
        <v>23600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s="3" customFormat="1" ht="16.8" x14ac:dyDescent="0.3">
      <c r="A100" s="29">
        <v>42009</v>
      </c>
      <c r="B100" s="30" t="s">
        <v>206</v>
      </c>
      <c r="C100" s="14" t="s">
        <v>201</v>
      </c>
      <c r="D100" s="14" t="s">
        <v>202</v>
      </c>
      <c r="E100" s="17">
        <v>23600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s="3" customFormat="1" ht="16.8" x14ac:dyDescent="0.3">
      <c r="A101" s="29">
        <v>42034</v>
      </c>
      <c r="B101" s="30" t="s">
        <v>207</v>
      </c>
      <c r="C101" s="14" t="s">
        <v>208</v>
      </c>
      <c r="D101" s="14" t="s">
        <v>209</v>
      </c>
      <c r="E101" s="17">
        <v>72320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s="3" customFormat="1" ht="16.8" x14ac:dyDescent="0.3">
      <c r="A102" s="29">
        <v>42035</v>
      </c>
      <c r="B102" s="30" t="s">
        <v>210</v>
      </c>
      <c r="C102" s="14" t="s">
        <v>211</v>
      </c>
      <c r="D102" s="14" t="s">
        <v>212</v>
      </c>
      <c r="E102" s="17">
        <v>23600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s="3" customFormat="1" ht="16.8" x14ac:dyDescent="0.3">
      <c r="A103" s="29">
        <v>42035</v>
      </c>
      <c r="B103" s="30" t="s">
        <v>213</v>
      </c>
      <c r="C103" s="14" t="s">
        <v>204</v>
      </c>
      <c r="D103" s="14" t="s">
        <v>205</v>
      </c>
      <c r="E103" s="17">
        <v>23600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s="3" customFormat="1" ht="16.8" x14ac:dyDescent="0.3">
      <c r="A104" s="29">
        <v>42040</v>
      </c>
      <c r="B104" s="30" t="s">
        <v>214</v>
      </c>
      <c r="C104" s="14" t="s">
        <v>201</v>
      </c>
      <c r="D104" s="14" t="s">
        <v>202</v>
      </c>
      <c r="E104" s="17">
        <v>23600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s="3" customFormat="1" ht="16.8" x14ac:dyDescent="0.3">
      <c r="A105" s="29">
        <v>42040</v>
      </c>
      <c r="B105" s="30" t="s">
        <v>100</v>
      </c>
      <c r="C105" s="14" t="s">
        <v>215</v>
      </c>
      <c r="D105" s="14" t="s">
        <v>216</v>
      </c>
      <c r="E105" s="17">
        <v>13697.39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s="3" customFormat="1" ht="16.8" x14ac:dyDescent="0.3">
      <c r="A106" s="29">
        <v>42063</v>
      </c>
      <c r="B106" s="30" t="s">
        <v>217</v>
      </c>
      <c r="C106" s="14" t="s">
        <v>198</v>
      </c>
      <c r="D106" s="14" t="s">
        <v>218</v>
      </c>
      <c r="E106" s="17">
        <v>25000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s="3" customFormat="1" ht="16.8" x14ac:dyDescent="0.3">
      <c r="A107" s="29">
        <v>42063</v>
      </c>
      <c r="B107" s="30" t="s">
        <v>219</v>
      </c>
      <c r="C107" s="14" t="s">
        <v>220</v>
      </c>
      <c r="D107" s="14" t="s">
        <v>221</v>
      </c>
      <c r="E107" s="17">
        <v>529759.6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s="3" customFormat="1" ht="16.8" x14ac:dyDescent="0.3">
      <c r="A108" s="29">
        <v>42063</v>
      </c>
      <c r="B108" s="30" t="s">
        <v>222</v>
      </c>
      <c r="C108" s="14" t="s">
        <v>211</v>
      </c>
      <c r="D108" s="14" t="s">
        <v>223</v>
      </c>
      <c r="E108" s="17">
        <v>23600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s="3" customFormat="1" ht="16.8" x14ac:dyDescent="0.3">
      <c r="A109" s="29">
        <v>42063</v>
      </c>
      <c r="B109" s="30" t="s">
        <v>224</v>
      </c>
      <c r="C109" s="14" t="s">
        <v>204</v>
      </c>
      <c r="D109" s="14" t="s">
        <v>205</v>
      </c>
      <c r="E109" s="17">
        <v>23600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3" customFormat="1" ht="16.8" x14ac:dyDescent="0.3">
      <c r="A110" s="29">
        <v>42078</v>
      </c>
      <c r="B110" s="30" t="s">
        <v>225</v>
      </c>
      <c r="C110" s="33" t="s">
        <v>226</v>
      </c>
      <c r="D110" s="14" t="s">
        <v>227</v>
      </c>
      <c r="E110" s="17">
        <v>25200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s="3" customFormat="1" ht="16.8" x14ac:dyDescent="0.3">
      <c r="A111" s="29">
        <v>42094</v>
      </c>
      <c r="B111" s="30" t="s">
        <v>228</v>
      </c>
      <c r="C111" s="33" t="s">
        <v>229</v>
      </c>
      <c r="D111" s="14" t="s">
        <v>230</v>
      </c>
      <c r="E111" s="17">
        <v>150000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s="3" customFormat="1" ht="16.8" x14ac:dyDescent="0.3">
      <c r="A112" s="29">
        <v>42095</v>
      </c>
      <c r="B112" s="30" t="s">
        <v>231</v>
      </c>
      <c r="C112" s="14" t="s">
        <v>220</v>
      </c>
      <c r="D112" s="14" t="s">
        <v>232</v>
      </c>
      <c r="E112" s="17">
        <v>413000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3" customFormat="1" ht="16.8" x14ac:dyDescent="0.3">
      <c r="A113" s="29">
        <v>42109</v>
      </c>
      <c r="B113" s="30" t="s">
        <v>233</v>
      </c>
      <c r="C113" s="14" t="s">
        <v>220</v>
      </c>
      <c r="D113" s="14" t="s">
        <v>234</v>
      </c>
      <c r="E113" s="17">
        <v>2089759.6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s="3" customFormat="1" ht="16.8" x14ac:dyDescent="0.3">
      <c r="A114" s="29">
        <v>42124</v>
      </c>
      <c r="B114" s="30" t="s">
        <v>235</v>
      </c>
      <c r="C114" s="14" t="s">
        <v>236</v>
      </c>
      <c r="D114" s="14" t="s">
        <v>237</v>
      </c>
      <c r="E114" s="17">
        <v>210501.48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s="3" customFormat="1" ht="16.8" x14ac:dyDescent="0.3">
      <c r="A115" s="29">
        <v>42130</v>
      </c>
      <c r="B115" s="30" t="s">
        <v>149</v>
      </c>
      <c r="C115" s="14" t="s">
        <v>238</v>
      </c>
      <c r="D115" s="14" t="s">
        <v>239</v>
      </c>
      <c r="E115" s="17">
        <v>81243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s="3" customFormat="1" ht="33.6" x14ac:dyDescent="0.3">
      <c r="A116" s="29">
        <v>42263</v>
      </c>
      <c r="B116" s="30" t="s">
        <v>240</v>
      </c>
      <c r="C116" s="33" t="s">
        <v>241</v>
      </c>
      <c r="D116" s="14" t="s">
        <v>242</v>
      </c>
      <c r="E116" s="17">
        <v>7198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s="3" customFormat="1" ht="33.6" x14ac:dyDescent="0.3">
      <c r="A117" s="29">
        <v>42277</v>
      </c>
      <c r="B117" s="30" t="s">
        <v>243</v>
      </c>
      <c r="C117" s="14" t="s">
        <v>244</v>
      </c>
      <c r="D117" s="14" t="s">
        <v>245</v>
      </c>
      <c r="E117" s="17">
        <v>27140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s="3" customFormat="1" ht="33.6" x14ac:dyDescent="0.3">
      <c r="A118" s="29">
        <v>42307</v>
      </c>
      <c r="B118" s="30" t="s">
        <v>246</v>
      </c>
      <c r="C118" s="14" t="s">
        <v>244</v>
      </c>
      <c r="D118" s="14" t="s">
        <v>247</v>
      </c>
      <c r="E118" s="17">
        <v>27140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3" customFormat="1" ht="16.8" x14ac:dyDescent="0.3">
      <c r="A119" s="29">
        <v>42307</v>
      </c>
      <c r="B119" s="30" t="s">
        <v>248</v>
      </c>
      <c r="C119" s="14" t="s">
        <v>249</v>
      </c>
      <c r="D119" s="14" t="s">
        <v>250</v>
      </c>
      <c r="E119" s="17">
        <v>141600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3" customFormat="1" ht="16.8" x14ac:dyDescent="0.3">
      <c r="A120" s="29">
        <v>42326</v>
      </c>
      <c r="B120" s="30" t="s">
        <v>251</v>
      </c>
      <c r="C120" s="14" t="s">
        <v>252</v>
      </c>
      <c r="D120" s="14" t="s">
        <v>253</v>
      </c>
      <c r="E120" s="17">
        <v>36000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3" customFormat="1" ht="33.6" x14ac:dyDescent="0.3">
      <c r="A121" s="29">
        <v>42338</v>
      </c>
      <c r="B121" s="30" t="s">
        <v>254</v>
      </c>
      <c r="C121" s="14" t="s">
        <v>244</v>
      </c>
      <c r="D121" s="14" t="s">
        <v>255</v>
      </c>
      <c r="E121" s="17">
        <v>27140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3" customFormat="1" ht="16.8" x14ac:dyDescent="0.3">
      <c r="A122" s="29">
        <v>42338</v>
      </c>
      <c r="B122" s="30" t="s">
        <v>256</v>
      </c>
      <c r="C122" s="14" t="s">
        <v>249</v>
      </c>
      <c r="D122" s="14" t="s">
        <v>257</v>
      </c>
      <c r="E122" s="17">
        <v>141600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3" customFormat="1" ht="16.8" x14ac:dyDescent="0.3">
      <c r="A123" s="29">
        <v>42368</v>
      </c>
      <c r="B123" s="30" t="s">
        <v>258</v>
      </c>
      <c r="C123" s="14" t="s">
        <v>249</v>
      </c>
      <c r="D123" s="14" t="s">
        <v>259</v>
      </c>
      <c r="E123" s="17">
        <v>141600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3" customFormat="1" ht="33.6" x14ac:dyDescent="0.3">
      <c r="A124" s="29">
        <v>42369</v>
      </c>
      <c r="B124" s="30" t="s">
        <v>260</v>
      </c>
      <c r="C124" s="14" t="s">
        <v>261</v>
      </c>
      <c r="D124" s="14" t="s">
        <v>262</v>
      </c>
      <c r="E124" s="17">
        <v>70800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3" customFormat="1" ht="33.6" x14ac:dyDescent="0.3">
      <c r="A125" s="29">
        <v>42399</v>
      </c>
      <c r="B125" s="30" t="s">
        <v>263</v>
      </c>
      <c r="C125" s="14" t="s">
        <v>264</v>
      </c>
      <c r="D125" s="14" t="s">
        <v>265</v>
      </c>
      <c r="E125" s="17">
        <v>40000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" customFormat="1" ht="16.8" x14ac:dyDescent="0.3">
      <c r="A126" s="29">
        <v>42399</v>
      </c>
      <c r="B126" s="30" t="s">
        <v>266</v>
      </c>
      <c r="C126" s="14" t="s">
        <v>249</v>
      </c>
      <c r="D126" s="14" t="s">
        <v>257</v>
      </c>
      <c r="E126" s="17">
        <v>141600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" customFormat="1" ht="16.8" x14ac:dyDescent="0.3">
      <c r="A127" s="29">
        <v>42429</v>
      </c>
      <c r="B127" s="30" t="s">
        <v>267</v>
      </c>
      <c r="C127" s="14" t="s">
        <v>249</v>
      </c>
      <c r="D127" s="14" t="s">
        <v>259</v>
      </c>
      <c r="E127" s="17">
        <v>141600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" customFormat="1" ht="16.8" x14ac:dyDescent="0.3">
      <c r="A128" s="29">
        <v>42429</v>
      </c>
      <c r="B128" s="30" t="s">
        <v>268</v>
      </c>
      <c r="C128" s="14" t="s">
        <v>261</v>
      </c>
      <c r="D128" s="14" t="s">
        <v>269</v>
      </c>
      <c r="E128" s="17">
        <v>70800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" customFormat="1" ht="16.8" x14ac:dyDescent="0.3">
      <c r="A129" s="29">
        <v>42431</v>
      </c>
      <c r="B129" s="30" t="s">
        <v>270</v>
      </c>
      <c r="C129" s="14" t="s">
        <v>271</v>
      </c>
      <c r="D129" s="14" t="s">
        <v>272</v>
      </c>
      <c r="E129" s="17">
        <v>59000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" customFormat="1" ht="16.8" x14ac:dyDescent="0.3">
      <c r="A130" s="29">
        <v>42459</v>
      </c>
      <c r="B130" s="30" t="s">
        <v>273</v>
      </c>
      <c r="C130" s="14" t="s">
        <v>249</v>
      </c>
      <c r="D130" s="14" t="s">
        <v>259</v>
      </c>
      <c r="E130" s="17">
        <v>141600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0" customFormat="1" ht="16.8" x14ac:dyDescent="0.3">
      <c r="A131" s="29">
        <v>42489</v>
      </c>
      <c r="B131" s="30" t="s">
        <v>274</v>
      </c>
      <c r="C131" s="14" t="s">
        <v>261</v>
      </c>
      <c r="D131" s="14" t="s">
        <v>275</v>
      </c>
      <c r="E131" s="17">
        <v>70800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0" customFormat="1" ht="16.8" x14ac:dyDescent="0.3">
      <c r="A132" s="29">
        <v>42551</v>
      </c>
      <c r="B132" s="30" t="s">
        <v>276</v>
      </c>
      <c r="C132" s="14" t="s">
        <v>261</v>
      </c>
      <c r="D132" s="14" t="s">
        <v>277</v>
      </c>
      <c r="E132" s="17">
        <v>70800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0" customFormat="1" ht="16.8" x14ac:dyDescent="0.3">
      <c r="A133" s="29">
        <v>42607</v>
      </c>
      <c r="B133" s="30" t="s">
        <v>278</v>
      </c>
      <c r="C133" s="14" t="s">
        <v>261</v>
      </c>
      <c r="D133" s="14" t="s">
        <v>279</v>
      </c>
      <c r="E133" s="17">
        <v>70800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0" customFormat="1" ht="33.6" x14ac:dyDescent="0.3">
      <c r="A134" s="29">
        <v>42612</v>
      </c>
      <c r="B134" s="30" t="s">
        <v>217</v>
      </c>
      <c r="C134" s="14" t="s">
        <v>280</v>
      </c>
      <c r="D134" s="14" t="s">
        <v>265</v>
      </c>
      <c r="E134" s="17">
        <v>41300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0" customFormat="1" ht="16.8" x14ac:dyDescent="0.3">
      <c r="A135" s="29">
        <v>42643</v>
      </c>
      <c r="B135" s="30" t="s">
        <v>281</v>
      </c>
      <c r="C135" s="14" t="s">
        <v>261</v>
      </c>
      <c r="D135" s="14" t="s">
        <v>282</v>
      </c>
      <c r="E135" s="17">
        <v>35400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3" customFormat="1" ht="16.8" x14ac:dyDescent="0.3">
      <c r="A136" s="29">
        <v>43069</v>
      </c>
      <c r="B136" s="30" t="s">
        <v>283</v>
      </c>
      <c r="C136" s="33" t="s">
        <v>9</v>
      </c>
      <c r="D136" s="14" t="s">
        <v>284</v>
      </c>
      <c r="E136" s="17">
        <v>53045.62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0" customFormat="1" ht="16.8" x14ac:dyDescent="0.3">
      <c r="A137" s="29">
        <v>43099</v>
      </c>
      <c r="B137" s="30" t="s">
        <v>285</v>
      </c>
      <c r="C137" s="33" t="s">
        <v>9</v>
      </c>
      <c r="D137" s="14" t="s">
        <v>286</v>
      </c>
      <c r="E137" s="17">
        <v>102604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3" customFormat="1" ht="16.8" x14ac:dyDescent="0.3">
      <c r="A138" s="29">
        <v>43555</v>
      </c>
      <c r="B138" s="30" t="s">
        <v>287</v>
      </c>
      <c r="C138" s="14" t="s">
        <v>288</v>
      </c>
      <c r="D138" s="14" t="s">
        <v>289</v>
      </c>
      <c r="E138" s="17">
        <v>66300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0" customFormat="1" ht="16.8" x14ac:dyDescent="0.3">
      <c r="A139" s="29">
        <v>43613</v>
      </c>
      <c r="B139" s="30" t="s">
        <v>290</v>
      </c>
      <c r="C139" s="33" t="s">
        <v>9</v>
      </c>
      <c r="D139" s="14" t="s">
        <v>291</v>
      </c>
      <c r="E139" s="17">
        <f>133386+180.57</f>
        <v>133566.57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0" customFormat="1" ht="16.8" x14ac:dyDescent="0.3">
      <c r="A140" s="29">
        <v>43646</v>
      </c>
      <c r="B140" s="30" t="s">
        <v>292</v>
      </c>
      <c r="C140" s="33" t="s">
        <v>9</v>
      </c>
      <c r="D140" s="14" t="s">
        <v>293</v>
      </c>
      <c r="E140" s="17">
        <v>133386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0" customFormat="1" ht="16.8" x14ac:dyDescent="0.3">
      <c r="A141" s="29">
        <v>43676</v>
      </c>
      <c r="B141" s="30" t="s">
        <v>294</v>
      </c>
      <c r="C141" s="33" t="s">
        <v>9</v>
      </c>
      <c r="D141" s="14" t="s">
        <v>295</v>
      </c>
      <c r="E141" s="17">
        <v>133386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0" customFormat="1" ht="16.8" x14ac:dyDescent="0.3">
      <c r="A142" s="29">
        <v>43677</v>
      </c>
      <c r="B142" s="30" t="s">
        <v>296</v>
      </c>
      <c r="C142" s="14" t="s">
        <v>288</v>
      </c>
      <c r="D142" s="14" t="s">
        <v>289</v>
      </c>
      <c r="E142" s="17">
        <v>67440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0" customFormat="1" ht="16.8" x14ac:dyDescent="0.3">
      <c r="A143" s="29">
        <v>43707</v>
      </c>
      <c r="B143" s="30" t="s">
        <v>297</v>
      </c>
      <c r="C143" s="33" t="s">
        <v>9</v>
      </c>
      <c r="D143" s="14" t="s">
        <v>298</v>
      </c>
      <c r="E143" s="17">
        <v>133386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0" customFormat="1" ht="16.8" x14ac:dyDescent="0.3">
      <c r="A144" s="29">
        <v>43738</v>
      </c>
      <c r="B144" s="30" t="s">
        <v>299</v>
      </c>
      <c r="C144" s="33" t="s">
        <v>9</v>
      </c>
      <c r="D144" s="14" t="s">
        <v>300</v>
      </c>
      <c r="E144" s="17">
        <v>133386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0" customFormat="1" ht="16.8" x14ac:dyDescent="0.3">
      <c r="A145" s="29">
        <v>43767</v>
      </c>
      <c r="B145" s="30" t="s">
        <v>301</v>
      </c>
      <c r="C145" s="33" t="s">
        <v>9</v>
      </c>
      <c r="D145" s="14" t="s">
        <v>302</v>
      </c>
      <c r="E145" s="17">
        <v>133386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0" customFormat="1" ht="16.8" x14ac:dyDescent="0.3">
      <c r="A146" s="29">
        <v>43799</v>
      </c>
      <c r="B146" s="30" t="s">
        <v>303</v>
      </c>
      <c r="C146" s="33" t="s">
        <v>9</v>
      </c>
      <c r="D146" s="14" t="s">
        <v>304</v>
      </c>
      <c r="E146" s="17">
        <v>133386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0" customFormat="1" ht="16.8" x14ac:dyDescent="0.3">
      <c r="A147" s="29">
        <v>43830</v>
      </c>
      <c r="B147" s="30" t="s">
        <v>305</v>
      </c>
      <c r="C147" s="33" t="s">
        <v>9</v>
      </c>
      <c r="D147" s="14" t="s">
        <v>306</v>
      </c>
      <c r="E147" s="17">
        <v>133386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0" customFormat="1" ht="16.8" x14ac:dyDescent="0.3">
      <c r="A148" s="29">
        <v>43860</v>
      </c>
      <c r="B148" s="30" t="s">
        <v>307</v>
      </c>
      <c r="C148" s="33" t="s">
        <v>9</v>
      </c>
      <c r="D148" s="14" t="s">
        <v>308</v>
      </c>
      <c r="E148" s="17">
        <v>133386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0" customFormat="1" ht="16.8" x14ac:dyDescent="0.3">
      <c r="A149" s="29">
        <v>43890</v>
      </c>
      <c r="B149" s="30" t="s">
        <v>309</v>
      </c>
      <c r="C149" s="33" t="s">
        <v>9</v>
      </c>
      <c r="D149" s="14" t="s">
        <v>310</v>
      </c>
      <c r="E149" s="17">
        <v>133386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3" customFormat="1" ht="16.8" x14ac:dyDescent="0.3">
      <c r="A150" s="29">
        <v>43920</v>
      </c>
      <c r="B150" s="30" t="s">
        <v>311</v>
      </c>
      <c r="C150" s="47" t="s">
        <v>9</v>
      </c>
      <c r="D150" s="14" t="s">
        <v>312</v>
      </c>
      <c r="E150" s="48">
        <v>133386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3" customFormat="1" ht="16.8" x14ac:dyDescent="0.3">
      <c r="A151" s="29">
        <v>43931</v>
      </c>
      <c r="B151" s="30" t="s">
        <v>313</v>
      </c>
      <c r="C151" s="47" t="s">
        <v>72</v>
      </c>
      <c r="D151" s="14" t="s">
        <v>73</v>
      </c>
      <c r="E151" s="48">
        <v>40720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3" customFormat="1" ht="16.8" x14ac:dyDescent="0.3">
      <c r="A152" s="29">
        <v>43949</v>
      </c>
      <c r="B152" s="30" t="s">
        <v>314</v>
      </c>
      <c r="C152" s="47" t="s">
        <v>9</v>
      </c>
      <c r="D152" s="14" t="s">
        <v>315</v>
      </c>
      <c r="E152" s="48">
        <v>133386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3" customFormat="1" ht="16.8" x14ac:dyDescent="0.3">
      <c r="A153" s="29">
        <v>43981</v>
      </c>
      <c r="B153" s="30" t="s">
        <v>316</v>
      </c>
      <c r="C153" s="47" t="s">
        <v>9</v>
      </c>
      <c r="D153" s="14" t="s">
        <v>317</v>
      </c>
      <c r="E153" s="48">
        <v>133386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3" customFormat="1" ht="16.8" x14ac:dyDescent="0.3">
      <c r="A154" s="29">
        <v>43995</v>
      </c>
      <c r="B154" s="30" t="s">
        <v>318</v>
      </c>
      <c r="C154" s="47" t="s">
        <v>319</v>
      </c>
      <c r="D154" s="14" t="s">
        <v>320</v>
      </c>
      <c r="E154" s="48">
        <v>360000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3" customFormat="1" ht="16.8" x14ac:dyDescent="0.3">
      <c r="A155" s="29">
        <v>43998</v>
      </c>
      <c r="B155" s="30" t="s">
        <v>321</v>
      </c>
      <c r="C155" s="47" t="s">
        <v>322</v>
      </c>
      <c r="D155" s="14" t="s">
        <v>323</v>
      </c>
      <c r="E155" s="48">
        <v>156472.1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3" customFormat="1" ht="16.8" x14ac:dyDescent="0.3">
      <c r="A156" s="29">
        <v>43999</v>
      </c>
      <c r="B156" s="30" t="s">
        <v>324</v>
      </c>
      <c r="C156" s="47" t="s">
        <v>322</v>
      </c>
      <c r="D156" s="14" t="s">
        <v>323</v>
      </c>
      <c r="E156" s="48">
        <v>157118.1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3" customFormat="1" ht="16.8" x14ac:dyDescent="0.3">
      <c r="A157" s="29">
        <v>44005</v>
      </c>
      <c r="B157" s="30" t="s">
        <v>325</v>
      </c>
      <c r="C157" s="47" t="s">
        <v>326</v>
      </c>
      <c r="D157" s="14" t="s">
        <v>323</v>
      </c>
      <c r="E157" s="48">
        <v>77175.600000000006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3" customFormat="1" ht="16.8" x14ac:dyDescent="0.3">
      <c r="A158" s="29">
        <v>44010</v>
      </c>
      <c r="B158" s="30" t="s">
        <v>327</v>
      </c>
      <c r="C158" s="47" t="s">
        <v>328</v>
      </c>
      <c r="D158" s="14" t="s">
        <v>323</v>
      </c>
      <c r="E158" s="48">
        <v>157925.6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3" customFormat="1" ht="16.8" x14ac:dyDescent="0.3">
      <c r="A159" s="29">
        <v>44011</v>
      </c>
      <c r="B159" s="30" t="s">
        <v>329</v>
      </c>
      <c r="C159" s="47" t="s">
        <v>330</v>
      </c>
      <c r="D159" s="14" t="s">
        <v>323</v>
      </c>
      <c r="E159" s="48">
        <v>154351.20000000001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3" customFormat="1" ht="16.8" x14ac:dyDescent="0.3">
      <c r="A160" s="29">
        <v>44012</v>
      </c>
      <c r="B160" s="30" t="s">
        <v>331</v>
      </c>
      <c r="C160" s="47" t="s">
        <v>9</v>
      </c>
      <c r="D160" s="14" t="s">
        <v>332</v>
      </c>
      <c r="E160" s="48">
        <v>133386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3" customFormat="1" ht="16.8" x14ac:dyDescent="0.3">
      <c r="A161" s="29">
        <v>44041</v>
      </c>
      <c r="B161" s="30" t="s">
        <v>333</v>
      </c>
      <c r="C161" s="47" t="s">
        <v>9</v>
      </c>
      <c r="D161" s="14" t="s">
        <v>334</v>
      </c>
      <c r="E161" s="48">
        <v>133386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3" customFormat="1" ht="16.8" x14ac:dyDescent="0.3">
      <c r="A162" s="34">
        <v>44134</v>
      </c>
      <c r="B162" s="37" t="s">
        <v>335</v>
      </c>
      <c r="C162" s="49" t="s">
        <v>336</v>
      </c>
      <c r="D162" s="14" t="s">
        <v>337</v>
      </c>
      <c r="E162" s="48">
        <v>53552.37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3" customFormat="1" ht="16.8" x14ac:dyDescent="0.3">
      <c r="A163" s="40">
        <v>44165</v>
      </c>
      <c r="B163" s="41" t="s">
        <v>338</v>
      </c>
      <c r="C163" s="50" t="s">
        <v>336</v>
      </c>
      <c r="D163" s="24" t="s">
        <v>339</v>
      </c>
      <c r="E163" s="51">
        <v>55047.25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3" customFormat="1" ht="16.8" x14ac:dyDescent="0.3">
      <c r="A164" s="57">
        <v>44196</v>
      </c>
      <c r="B164" s="58" t="s">
        <v>340</v>
      </c>
      <c r="C164" s="59" t="s">
        <v>336</v>
      </c>
      <c r="D164" s="45" t="s">
        <v>341</v>
      </c>
      <c r="E164" s="60">
        <v>28754.73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3" customFormat="1" ht="16.8" x14ac:dyDescent="0.3">
      <c r="A165" s="19">
        <v>44364</v>
      </c>
      <c r="B165" s="23" t="s">
        <v>14</v>
      </c>
      <c r="C165" s="39" t="s">
        <v>15</v>
      </c>
      <c r="D165" s="14" t="s">
        <v>16</v>
      </c>
      <c r="E165" s="17">
        <v>17700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0" customFormat="1" ht="33.6" x14ac:dyDescent="0.3">
      <c r="A166" s="19">
        <v>44846</v>
      </c>
      <c r="B166" s="23" t="s">
        <v>25</v>
      </c>
      <c r="C166" s="39" t="s">
        <v>24</v>
      </c>
      <c r="D166" s="56" t="s">
        <v>417</v>
      </c>
      <c r="E166" s="17">
        <v>36993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s="10" customFormat="1" ht="33.6" x14ac:dyDescent="0.3">
      <c r="A167" s="19">
        <v>44847</v>
      </c>
      <c r="B167" s="23" t="s">
        <v>27</v>
      </c>
      <c r="C167" s="39" t="s">
        <v>28</v>
      </c>
      <c r="D167" s="56" t="s">
        <v>29</v>
      </c>
      <c r="E167" s="17">
        <v>119652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s="10" customFormat="1" ht="33.6" x14ac:dyDescent="0.3">
      <c r="A168" s="21">
        <v>44908</v>
      </c>
      <c r="B168" s="22" t="s">
        <v>343</v>
      </c>
      <c r="C168" s="24" t="s">
        <v>344</v>
      </c>
      <c r="D168" s="56" t="s">
        <v>351</v>
      </c>
      <c r="E168" s="36">
        <v>425050.16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10" customFormat="1" ht="33.6" x14ac:dyDescent="0.3">
      <c r="A169" s="21">
        <v>44909</v>
      </c>
      <c r="B169" s="22" t="s">
        <v>17</v>
      </c>
      <c r="C169" s="24" t="s">
        <v>347</v>
      </c>
      <c r="D169" s="56" t="s">
        <v>353</v>
      </c>
      <c r="E169" s="36">
        <v>41300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10" customFormat="1" ht="33.6" x14ac:dyDescent="0.3">
      <c r="A170" s="21">
        <v>44914</v>
      </c>
      <c r="B170" s="22" t="s">
        <v>345</v>
      </c>
      <c r="C170" s="24" t="s">
        <v>346</v>
      </c>
      <c r="D170" s="56" t="s">
        <v>354</v>
      </c>
      <c r="E170" s="36">
        <v>18076.419999999998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s="10" customFormat="1" ht="33.6" x14ac:dyDescent="0.3">
      <c r="A171" s="29">
        <v>44946</v>
      </c>
      <c r="B171" s="30" t="s">
        <v>418</v>
      </c>
      <c r="C171" s="33" t="s">
        <v>419</v>
      </c>
      <c r="D171" s="56" t="s">
        <v>420</v>
      </c>
      <c r="E171" s="17">
        <v>132868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s="18" customFormat="1" ht="16.8" x14ac:dyDescent="0.3">
      <c r="A172" s="29">
        <v>44957</v>
      </c>
      <c r="B172" s="30" t="s">
        <v>370</v>
      </c>
      <c r="C172" s="33" t="s">
        <v>371</v>
      </c>
      <c r="D172" s="56" t="s">
        <v>372</v>
      </c>
      <c r="E172" s="17">
        <v>2637600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s="18" customFormat="1" ht="33.6" x14ac:dyDescent="0.3">
      <c r="A173" s="29">
        <v>44958</v>
      </c>
      <c r="B173" s="30" t="s">
        <v>373</v>
      </c>
      <c r="C173" s="33" t="s">
        <v>374</v>
      </c>
      <c r="D173" s="56" t="s">
        <v>375</v>
      </c>
      <c r="E173" s="17">
        <v>19929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s="18" customFormat="1" ht="50.4" x14ac:dyDescent="0.3">
      <c r="A174" s="29">
        <v>44966</v>
      </c>
      <c r="B174" s="30" t="s">
        <v>394</v>
      </c>
      <c r="C174" s="33" t="s">
        <v>395</v>
      </c>
      <c r="D174" s="56" t="s">
        <v>396</v>
      </c>
      <c r="E174" s="17">
        <v>337661.62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s="18" customFormat="1" ht="33.6" x14ac:dyDescent="0.3">
      <c r="A175" s="29">
        <v>44977</v>
      </c>
      <c r="B175" s="30" t="s">
        <v>421</v>
      </c>
      <c r="C175" s="33" t="s">
        <v>422</v>
      </c>
      <c r="D175" s="56" t="s">
        <v>423</v>
      </c>
      <c r="E175" s="17">
        <v>177000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s="18" customFormat="1" ht="16.8" x14ac:dyDescent="0.3">
      <c r="A176" s="29">
        <v>44986</v>
      </c>
      <c r="B176" s="30" t="s">
        <v>424</v>
      </c>
      <c r="C176" s="33" t="s">
        <v>425</v>
      </c>
      <c r="D176" s="56" t="s">
        <v>426</v>
      </c>
      <c r="E176" s="17">
        <v>239555.34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s="18" customFormat="1" ht="33.6" x14ac:dyDescent="0.3">
      <c r="A177" s="29">
        <v>44994</v>
      </c>
      <c r="B177" s="30" t="s">
        <v>427</v>
      </c>
      <c r="C177" s="33" t="s">
        <v>428</v>
      </c>
      <c r="D177" s="56" t="s">
        <v>429</v>
      </c>
      <c r="E177" s="17">
        <v>70210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s="18" customFormat="1" ht="16.8" x14ac:dyDescent="0.3">
      <c r="A178" s="29">
        <v>45002</v>
      </c>
      <c r="B178" s="30" t="s">
        <v>430</v>
      </c>
      <c r="C178" s="33" t="s">
        <v>374</v>
      </c>
      <c r="D178" s="56" t="s">
        <v>431</v>
      </c>
      <c r="E178" s="17">
        <v>24199.5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s="18" customFormat="1" ht="33.6" x14ac:dyDescent="0.3">
      <c r="A179" s="29">
        <v>45005</v>
      </c>
      <c r="B179" s="30" t="s">
        <v>432</v>
      </c>
      <c r="C179" s="33" t="s">
        <v>422</v>
      </c>
      <c r="D179" s="56" t="s">
        <v>433</v>
      </c>
      <c r="E179" s="17">
        <v>177000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8" customFormat="1" ht="33.6" x14ac:dyDescent="0.3">
      <c r="A180" s="29">
        <v>45007</v>
      </c>
      <c r="B180" s="30" t="s">
        <v>434</v>
      </c>
      <c r="C180" s="33" t="s">
        <v>428</v>
      </c>
      <c r="D180" s="56" t="s">
        <v>435</v>
      </c>
      <c r="E180" s="17">
        <v>44604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35" customFormat="1" ht="16.8" x14ac:dyDescent="0.3">
      <c r="A181" s="29">
        <v>45009</v>
      </c>
      <c r="B181" s="61" t="s">
        <v>436</v>
      </c>
      <c r="C181" s="53" t="s">
        <v>22</v>
      </c>
      <c r="D181" s="56" t="s">
        <v>437</v>
      </c>
      <c r="E181" s="17">
        <v>22125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s="3" customFormat="1" ht="17.399999999999999" x14ac:dyDescent="0.25">
      <c r="A182" s="62"/>
      <c r="B182" s="62" t="s">
        <v>438</v>
      </c>
      <c r="C182" s="63"/>
      <c r="D182" s="63"/>
      <c r="E182" s="64">
        <f>SUM(E9:E181)</f>
        <v>39894077.31000001</v>
      </c>
    </row>
    <row r="183" spans="1:24" s="3" customFormat="1" ht="16.8" x14ac:dyDescent="0.25">
      <c r="A183" s="1"/>
      <c r="B183" s="1"/>
      <c r="C183" s="1"/>
      <c r="D183" s="8"/>
      <c r="E183" s="2"/>
    </row>
    <row r="184" spans="1:24" s="3" customFormat="1" ht="16.8" x14ac:dyDescent="0.25">
      <c r="A184" s="1"/>
      <c r="E184" s="20"/>
    </row>
    <row r="185" spans="1:24" s="3" customFormat="1" ht="16.8" x14ac:dyDescent="0.25">
      <c r="A185" s="1"/>
      <c r="E185" s="20"/>
    </row>
    <row r="186" spans="1:24" s="3" customFormat="1" ht="16.8" x14ac:dyDescent="0.25">
      <c r="A186" s="1"/>
      <c r="E186" s="20"/>
    </row>
    <row r="187" spans="1:24" s="3" customFormat="1" ht="16.8" x14ac:dyDescent="0.25">
      <c r="A187" s="1"/>
      <c r="B187" s="1"/>
      <c r="C187" s="1"/>
      <c r="D187" s="8"/>
      <c r="E187" s="2"/>
    </row>
    <row r="188" spans="1:24" s="3" customFormat="1" ht="16.8" x14ac:dyDescent="0.25">
      <c r="A188" s="1"/>
      <c r="B188" s="1"/>
      <c r="C188" s="1"/>
      <c r="D188" s="8"/>
      <c r="E188" s="2"/>
    </row>
    <row r="189" spans="1:24" s="3" customFormat="1" ht="16.8" x14ac:dyDescent="0.3">
      <c r="A189" s="105"/>
      <c r="B189" s="105"/>
      <c r="C189" s="105"/>
      <c r="D189" s="105"/>
      <c r="E189" s="105"/>
    </row>
    <row r="190" spans="1:24" s="3" customFormat="1" ht="16.8" x14ac:dyDescent="0.3">
      <c r="A190" s="106"/>
      <c r="B190" s="106"/>
      <c r="C190" s="106"/>
      <c r="D190" s="106"/>
      <c r="E190" s="106"/>
    </row>
    <row r="191" spans="1:24" s="10" customFormat="1" ht="16.8" x14ac:dyDescent="0.3">
      <c r="A191" s="106"/>
      <c r="B191" s="106"/>
      <c r="C191" s="106"/>
      <c r="D191" s="106"/>
      <c r="E191" s="106"/>
      <c r="F191" s="3"/>
      <c r="G191" s="3"/>
      <c r="H191" s="3"/>
    </row>
    <row r="192" spans="1:24" s="10" customFormat="1" ht="16.8" x14ac:dyDescent="0.3">
      <c r="A192" s="28"/>
      <c r="B192" s="28"/>
      <c r="C192" s="28"/>
      <c r="D192" s="28"/>
      <c r="E192" s="28"/>
      <c r="F192" s="3"/>
      <c r="G192" s="3"/>
      <c r="H192" s="3"/>
    </row>
    <row r="193" spans="1:8" s="10" customFormat="1" ht="26.4" customHeight="1" x14ac:dyDescent="0.3">
      <c r="A193"/>
      <c r="B193" s="5"/>
      <c r="C193" s="6"/>
      <c r="D193" s="9"/>
      <c r="E193"/>
      <c r="F193" s="3"/>
      <c r="G193" s="3"/>
      <c r="H193" s="3"/>
    </row>
    <row r="194" spans="1:8" s="10" customFormat="1" ht="16.8" x14ac:dyDescent="0.3">
      <c r="A194"/>
      <c r="B194" s="5"/>
      <c r="C194" s="6"/>
      <c r="D194" s="9"/>
      <c r="E194"/>
      <c r="F194" s="3"/>
      <c r="G194" s="3"/>
      <c r="H194" s="3"/>
    </row>
    <row r="195" spans="1:8" s="3" customFormat="1" ht="16.8" x14ac:dyDescent="0.3">
      <c r="A195"/>
      <c r="B195" s="7"/>
      <c r="C195" s="7"/>
      <c r="D195" s="107"/>
      <c r="E195" s="107"/>
    </row>
    <row r="196" spans="1:8" s="3" customFormat="1" ht="16.8" x14ac:dyDescent="0.3">
      <c r="A196"/>
      <c r="B196" s="5"/>
      <c r="C196" s="5"/>
      <c r="D196" s="108"/>
      <c r="E196" s="108"/>
    </row>
    <row r="197" spans="1:8" s="3" customFormat="1" ht="16.8" x14ac:dyDescent="0.25">
      <c r="A197" s="103"/>
      <c r="B197" s="103"/>
      <c r="C197" s="103"/>
      <c r="D197" s="103"/>
      <c r="E197" s="103"/>
    </row>
    <row r="198" spans="1:8" s="3" customFormat="1" ht="16.8" x14ac:dyDescent="0.25">
      <c r="A198" s="104"/>
      <c r="B198" s="104"/>
      <c r="C198" s="104"/>
      <c r="D198" s="104"/>
      <c r="E198" s="104"/>
    </row>
    <row r="199" spans="1:8" s="3" customFormat="1" ht="16.8" x14ac:dyDescent="0.25">
      <c r="A199" s="1"/>
      <c r="B199" s="1"/>
      <c r="C199" s="1"/>
      <c r="D199" s="8"/>
      <c r="E199" s="2"/>
    </row>
    <row r="200" spans="1:8" s="10" customFormat="1" ht="16.8" x14ac:dyDescent="0.25">
      <c r="A200" s="1"/>
      <c r="B200" s="1"/>
      <c r="C200" s="1"/>
      <c r="D200" s="8"/>
      <c r="E200" s="2"/>
      <c r="F200" s="3"/>
      <c r="G200" s="3"/>
      <c r="H200" s="3"/>
    </row>
    <row r="201" spans="1:8" s="3" customFormat="1" ht="16.8" x14ac:dyDescent="0.25">
      <c r="A201" s="1"/>
      <c r="B201" s="1"/>
      <c r="C201" s="1"/>
      <c r="D201" s="8"/>
      <c r="E201" s="2"/>
    </row>
    <row r="202" spans="1:8" s="3" customFormat="1" ht="16.8" x14ac:dyDescent="0.25">
      <c r="A202" s="1"/>
      <c r="B202" s="1"/>
      <c r="C202" s="1"/>
      <c r="D202" s="8"/>
      <c r="E202" s="2"/>
    </row>
    <row r="203" spans="1:8" s="3" customFormat="1" ht="16.8" x14ac:dyDescent="0.25">
      <c r="A203" s="1"/>
      <c r="B203" s="1"/>
      <c r="C203" s="1"/>
      <c r="D203" s="8"/>
      <c r="E203" s="2"/>
    </row>
    <row r="204" spans="1:8" s="3" customFormat="1" ht="16.8" x14ac:dyDescent="0.25">
      <c r="A204" s="1"/>
      <c r="B204" s="1"/>
      <c r="C204" s="1"/>
      <c r="D204" s="8"/>
      <c r="E204" s="2"/>
    </row>
    <row r="205" spans="1:8" s="3" customFormat="1" ht="16.8" x14ac:dyDescent="0.25">
      <c r="A205" s="1"/>
      <c r="B205" s="1"/>
      <c r="C205" s="1"/>
      <c r="D205" s="8"/>
      <c r="E205" s="2"/>
    </row>
    <row r="206" spans="1:8" s="3" customFormat="1" ht="17.399999999999999" customHeight="1" x14ac:dyDescent="0.25">
      <c r="A206" s="1"/>
      <c r="B206" s="1"/>
      <c r="C206" s="1"/>
      <c r="D206" s="8"/>
      <c r="E206" s="2"/>
    </row>
    <row r="207" spans="1:8" s="3" customFormat="1" ht="17.399999999999999" customHeight="1" x14ac:dyDescent="0.25">
      <c r="A207" s="1"/>
      <c r="B207" s="1"/>
      <c r="C207" s="1"/>
      <c r="D207" s="8"/>
      <c r="E207" s="2"/>
    </row>
    <row r="208" spans="1:8" s="3" customFormat="1" ht="17.399999999999999" customHeight="1" x14ac:dyDescent="0.25">
      <c r="A208" s="1"/>
      <c r="B208" s="1"/>
      <c r="C208" s="1"/>
      <c r="D208" s="8"/>
      <c r="E208" s="2"/>
    </row>
    <row r="209" spans="1:5" s="3" customFormat="1" ht="17.399999999999999" customHeight="1" x14ac:dyDescent="0.25">
      <c r="A209" s="1"/>
      <c r="B209" s="1"/>
      <c r="C209" s="1"/>
      <c r="D209" s="8"/>
      <c r="E209" s="2"/>
    </row>
    <row r="210" spans="1:5" s="3" customFormat="1" ht="17.399999999999999" customHeight="1" x14ac:dyDescent="0.25">
      <c r="A210" s="1"/>
      <c r="B210" s="1"/>
      <c r="C210" s="1"/>
      <c r="D210" s="8"/>
      <c r="E210" s="2"/>
    </row>
    <row r="211" spans="1:5" s="3" customFormat="1" ht="17.399999999999999" customHeight="1" x14ac:dyDescent="0.25">
      <c r="A211" s="1"/>
      <c r="B211" s="1"/>
      <c r="C211" s="1"/>
      <c r="D211" s="8"/>
      <c r="E211" s="2"/>
    </row>
    <row r="212" spans="1:5" s="3" customFormat="1" ht="17.399999999999999" customHeight="1" x14ac:dyDescent="0.25">
      <c r="A212" s="1"/>
      <c r="B212" s="1"/>
      <c r="C212" s="1"/>
      <c r="D212" s="8"/>
      <c r="E212" s="2"/>
    </row>
    <row r="213" spans="1:5" s="3" customFormat="1" ht="17.399999999999999" customHeight="1" x14ac:dyDescent="0.25">
      <c r="A213" s="1"/>
      <c r="B213" s="1"/>
      <c r="C213" s="1"/>
      <c r="D213" s="8"/>
      <c r="E213" s="2"/>
    </row>
    <row r="214" spans="1:5" s="3" customFormat="1" ht="17.399999999999999" customHeight="1" x14ac:dyDescent="0.25">
      <c r="A214" s="1"/>
      <c r="B214" s="1"/>
      <c r="C214" s="1"/>
      <c r="D214" s="8"/>
      <c r="E214" s="2"/>
    </row>
    <row r="215" spans="1:5" s="3" customFormat="1" ht="17.399999999999999" customHeight="1" x14ac:dyDescent="0.25">
      <c r="A215" s="1"/>
      <c r="B215" s="1"/>
      <c r="C215" s="1"/>
      <c r="D215" s="8"/>
      <c r="E215" s="2"/>
    </row>
    <row r="216" spans="1:5" s="3" customFormat="1" ht="17.399999999999999" customHeight="1" x14ac:dyDescent="0.25">
      <c r="A216" s="1"/>
      <c r="B216" s="1"/>
      <c r="C216" s="1"/>
      <c r="D216" s="8"/>
      <c r="E216" s="2"/>
    </row>
    <row r="217" spans="1:5" s="3" customFormat="1" ht="17.399999999999999" customHeight="1" x14ac:dyDescent="0.25">
      <c r="A217" s="1"/>
      <c r="B217" s="1"/>
      <c r="C217" s="1"/>
      <c r="D217" s="8"/>
      <c r="E217" s="2"/>
    </row>
    <row r="218" spans="1:5" s="3" customFormat="1" ht="17.399999999999999" customHeight="1" x14ac:dyDescent="0.25">
      <c r="A218" s="1"/>
      <c r="B218" s="1"/>
      <c r="C218" s="1"/>
      <c r="D218" s="8"/>
      <c r="E218" s="2"/>
    </row>
    <row r="219" spans="1:5" s="3" customFormat="1" ht="17.399999999999999" customHeight="1" x14ac:dyDescent="0.25">
      <c r="A219" s="1"/>
      <c r="B219" s="1"/>
      <c r="C219" s="1"/>
      <c r="D219" s="8"/>
      <c r="E219" s="2"/>
    </row>
    <row r="220" spans="1:5" s="3" customFormat="1" ht="17.399999999999999" customHeight="1" x14ac:dyDescent="0.25">
      <c r="A220" s="1"/>
      <c r="B220" s="1"/>
      <c r="C220" s="1"/>
      <c r="D220" s="8"/>
      <c r="E220" s="2"/>
    </row>
    <row r="221" spans="1:5" s="3" customFormat="1" ht="17.25" customHeight="1" x14ac:dyDescent="0.25">
      <c r="A221" s="1"/>
      <c r="B221" s="1"/>
      <c r="C221" s="1"/>
      <c r="D221" s="8"/>
      <c r="E221" s="2"/>
    </row>
    <row r="222" spans="1:5" s="3" customFormat="1" ht="17.399999999999999" customHeight="1" x14ac:dyDescent="0.25">
      <c r="A222" s="1"/>
      <c r="B222" s="1"/>
      <c r="C222" s="1"/>
      <c r="D222" s="8"/>
      <c r="E222" s="2"/>
    </row>
    <row r="223" spans="1:5" s="3" customFormat="1" ht="17.399999999999999" customHeight="1" x14ac:dyDescent="0.25">
      <c r="A223" s="1"/>
      <c r="B223" s="1"/>
      <c r="C223" s="1"/>
      <c r="D223" s="8"/>
      <c r="E223" s="2"/>
    </row>
    <row r="224" spans="1:5" s="3" customFormat="1" ht="17.399999999999999" customHeight="1" x14ac:dyDescent="0.25">
      <c r="A224" s="1"/>
      <c r="B224" s="1"/>
      <c r="C224" s="1"/>
      <c r="D224" s="8"/>
      <c r="E224" s="2"/>
    </row>
    <row r="225" spans="1:5" s="3" customFormat="1" ht="17.399999999999999" customHeight="1" x14ac:dyDescent="0.25">
      <c r="A225" s="1"/>
      <c r="B225" s="1"/>
      <c r="C225" s="1"/>
      <c r="D225" s="8"/>
      <c r="E225" s="2"/>
    </row>
    <row r="226" spans="1:5" s="3" customFormat="1" ht="17.399999999999999" customHeight="1" x14ac:dyDescent="0.25">
      <c r="A226" s="1"/>
      <c r="B226" s="1"/>
      <c r="C226" s="1"/>
      <c r="D226" s="8"/>
      <c r="E226" s="2"/>
    </row>
    <row r="227" spans="1:5" s="3" customFormat="1" ht="17.399999999999999" customHeight="1" x14ac:dyDescent="0.25">
      <c r="A227" s="1"/>
      <c r="B227" s="1"/>
      <c r="C227" s="1"/>
      <c r="D227" s="8"/>
      <c r="E227" s="2"/>
    </row>
    <row r="228" spans="1:5" s="3" customFormat="1" ht="17.399999999999999" customHeight="1" x14ac:dyDescent="0.25">
      <c r="A228" s="1"/>
      <c r="B228" s="1"/>
      <c r="C228" s="1"/>
      <c r="D228" s="8"/>
      <c r="E228" s="2"/>
    </row>
    <row r="229" spans="1:5" s="3" customFormat="1" ht="17.399999999999999" customHeight="1" x14ac:dyDescent="0.25">
      <c r="A229" s="1"/>
      <c r="B229" s="1"/>
      <c r="C229" s="1"/>
      <c r="D229" s="8"/>
      <c r="E229" s="2"/>
    </row>
    <row r="230" spans="1:5" s="3" customFormat="1" ht="17.399999999999999" customHeight="1" x14ac:dyDescent="0.25">
      <c r="A230" s="1"/>
      <c r="B230" s="1"/>
      <c r="C230" s="1"/>
      <c r="D230" s="8"/>
      <c r="E230" s="2"/>
    </row>
    <row r="231" spans="1:5" s="3" customFormat="1" ht="17.399999999999999" customHeight="1" x14ac:dyDescent="0.25">
      <c r="A231" s="1"/>
      <c r="B231" s="1"/>
      <c r="C231" s="1"/>
      <c r="D231" s="8"/>
      <c r="E231" s="2"/>
    </row>
    <row r="232" spans="1:5" s="3" customFormat="1" ht="17.399999999999999" customHeight="1" x14ac:dyDescent="0.25">
      <c r="A232" s="1"/>
      <c r="B232" s="1"/>
      <c r="C232" s="1"/>
      <c r="D232" s="8"/>
      <c r="E232" s="2"/>
    </row>
    <row r="233" spans="1:5" s="3" customFormat="1" ht="17.399999999999999" customHeight="1" x14ac:dyDescent="0.25">
      <c r="A233" s="1"/>
      <c r="B233" s="1"/>
      <c r="C233" s="1"/>
      <c r="D233" s="8"/>
      <c r="E233" s="2"/>
    </row>
    <row r="234" spans="1:5" s="3" customFormat="1" ht="17.399999999999999" customHeight="1" x14ac:dyDescent="0.25">
      <c r="A234" s="1"/>
      <c r="B234" s="1"/>
      <c r="C234" s="1"/>
      <c r="D234" s="8"/>
      <c r="E234" s="2"/>
    </row>
    <row r="235" spans="1:5" s="3" customFormat="1" ht="17.399999999999999" customHeight="1" x14ac:dyDescent="0.25">
      <c r="A235" s="1"/>
      <c r="B235" s="1"/>
      <c r="C235" s="1"/>
      <c r="D235" s="8"/>
      <c r="E235" s="2"/>
    </row>
    <row r="236" spans="1:5" s="3" customFormat="1" ht="17.399999999999999" customHeight="1" x14ac:dyDescent="0.25">
      <c r="A236" s="1"/>
      <c r="B236" s="1"/>
      <c r="C236" s="1"/>
      <c r="D236" s="8"/>
      <c r="E236" s="2"/>
    </row>
    <row r="237" spans="1:5" s="3" customFormat="1" ht="17.399999999999999" customHeight="1" x14ac:dyDescent="0.25">
      <c r="A237" s="1"/>
      <c r="B237" s="1"/>
      <c r="C237" s="1"/>
      <c r="D237" s="8"/>
      <c r="E237" s="2"/>
    </row>
    <row r="238" spans="1:5" s="3" customFormat="1" ht="17.399999999999999" customHeight="1" x14ac:dyDescent="0.25">
      <c r="A238" s="1"/>
      <c r="B238" s="1"/>
      <c r="C238" s="1"/>
      <c r="D238" s="8"/>
      <c r="E238" s="2"/>
    </row>
    <row r="239" spans="1:5" s="3" customFormat="1" ht="17.399999999999999" customHeight="1" x14ac:dyDescent="0.25">
      <c r="A239" s="1"/>
      <c r="B239" s="1"/>
      <c r="C239" s="1"/>
      <c r="D239" s="8"/>
      <c r="E239" s="2"/>
    </row>
    <row r="240" spans="1:5" s="3" customFormat="1" ht="17.399999999999999" customHeight="1" x14ac:dyDescent="0.25">
      <c r="A240" s="1"/>
      <c r="B240" s="1"/>
      <c r="C240" s="1"/>
      <c r="D240" s="8"/>
      <c r="E240" s="2"/>
    </row>
    <row r="241" spans="1:5" s="3" customFormat="1" ht="17.399999999999999" customHeight="1" x14ac:dyDescent="0.25">
      <c r="A241" s="1"/>
      <c r="B241" s="1"/>
      <c r="C241" s="1"/>
      <c r="D241" s="8"/>
      <c r="E241" s="2"/>
    </row>
    <row r="242" spans="1:5" s="3" customFormat="1" ht="17.25" customHeight="1" x14ac:dyDescent="0.25">
      <c r="A242" s="1"/>
      <c r="B242" s="1"/>
      <c r="C242" s="1"/>
      <c r="D242" s="8"/>
      <c r="E242" s="2"/>
    </row>
    <row r="243" spans="1:5" s="3" customFormat="1" ht="17.25" customHeight="1" x14ac:dyDescent="0.25">
      <c r="A243" s="1"/>
      <c r="B243" s="1"/>
      <c r="C243" s="1"/>
      <c r="D243" s="8"/>
      <c r="E243" s="2"/>
    </row>
    <row r="244" spans="1:5" s="3" customFormat="1" ht="17.25" customHeight="1" x14ac:dyDescent="0.25">
      <c r="A244" s="1"/>
      <c r="B244" s="1"/>
      <c r="C244" s="1"/>
      <c r="D244" s="8"/>
      <c r="E244" s="2"/>
    </row>
    <row r="245" spans="1:5" s="3" customFormat="1" ht="17.399999999999999" customHeight="1" x14ac:dyDescent="0.25">
      <c r="A245" s="1"/>
      <c r="B245" s="1"/>
      <c r="C245" s="1"/>
      <c r="D245" s="8"/>
      <c r="E245" s="2"/>
    </row>
    <row r="246" spans="1:5" s="3" customFormat="1" ht="17.399999999999999" customHeight="1" x14ac:dyDescent="0.25">
      <c r="A246" s="1"/>
      <c r="B246" s="1"/>
      <c r="C246" s="1"/>
      <c r="D246" s="8"/>
      <c r="E246" s="2"/>
    </row>
    <row r="247" spans="1:5" s="3" customFormat="1" ht="17.399999999999999" customHeight="1" x14ac:dyDescent="0.25">
      <c r="A247" s="1"/>
      <c r="B247" s="1"/>
      <c r="C247" s="1"/>
      <c r="D247" s="8"/>
      <c r="E247" s="2"/>
    </row>
    <row r="248" spans="1:5" s="3" customFormat="1" ht="17.399999999999999" customHeight="1" x14ac:dyDescent="0.25">
      <c r="A248" s="1"/>
      <c r="B248" s="1"/>
      <c r="C248" s="1"/>
      <c r="D248" s="8"/>
      <c r="E248" s="2"/>
    </row>
    <row r="249" spans="1:5" s="3" customFormat="1" ht="17.399999999999999" customHeight="1" x14ac:dyDescent="0.25">
      <c r="A249" s="1"/>
      <c r="B249" s="1"/>
      <c r="C249" s="1"/>
      <c r="D249" s="8"/>
      <c r="E249" s="2"/>
    </row>
    <row r="250" spans="1:5" s="3" customFormat="1" ht="17.399999999999999" customHeight="1" x14ac:dyDescent="0.25">
      <c r="A250" s="1"/>
      <c r="B250" s="1"/>
      <c r="C250" s="1"/>
      <c r="D250" s="8"/>
      <c r="E250" s="2"/>
    </row>
    <row r="251" spans="1:5" s="3" customFormat="1" ht="17.399999999999999" customHeight="1" x14ac:dyDescent="0.25">
      <c r="A251" s="1"/>
      <c r="B251" s="1"/>
      <c r="C251" s="1"/>
      <c r="D251" s="8"/>
      <c r="E251" s="2"/>
    </row>
    <row r="252" spans="1:5" s="3" customFormat="1" ht="17.399999999999999" customHeight="1" x14ac:dyDescent="0.25">
      <c r="A252" s="1"/>
      <c r="B252" s="1"/>
      <c r="C252" s="1"/>
      <c r="D252" s="8"/>
      <c r="E252" s="2"/>
    </row>
    <row r="253" spans="1:5" s="3" customFormat="1" ht="17.399999999999999" customHeight="1" x14ac:dyDescent="0.25">
      <c r="A253" s="1"/>
      <c r="B253" s="1"/>
      <c r="C253" s="1"/>
      <c r="D253" s="8"/>
      <c r="E253" s="2"/>
    </row>
    <row r="254" spans="1:5" s="3" customFormat="1" ht="17.399999999999999" customHeight="1" x14ac:dyDescent="0.25">
      <c r="A254" s="1"/>
      <c r="B254" s="1"/>
      <c r="C254" s="1"/>
      <c r="D254" s="8"/>
      <c r="E254" s="2"/>
    </row>
    <row r="255" spans="1:5" s="3" customFormat="1" ht="17.399999999999999" customHeight="1" x14ac:dyDescent="0.25">
      <c r="A255" s="1"/>
      <c r="B255" s="1"/>
      <c r="C255" s="1"/>
      <c r="D255" s="8"/>
      <c r="E255" s="2"/>
    </row>
    <row r="256" spans="1:5" s="3" customFormat="1" ht="17.399999999999999" customHeight="1" x14ac:dyDescent="0.25">
      <c r="A256" s="1"/>
      <c r="B256" s="1"/>
      <c r="C256" s="1"/>
      <c r="D256" s="8"/>
      <c r="E256" s="2"/>
    </row>
    <row r="257" spans="1:8" s="3" customFormat="1" ht="17.399999999999999" customHeight="1" x14ac:dyDescent="0.25">
      <c r="A257" s="1"/>
      <c r="B257" s="1"/>
      <c r="C257" s="1"/>
      <c r="D257" s="8"/>
      <c r="E257" s="2"/>
    </row>
    <row r="258" spans="1:8" s="3" customFormat="1" ht="17.399999999999999" customHeight="1" x14ac:dyDescent="0.25">
      <c r="A258" s="1"/>
      <c r="B258" s="1"/>
      <c r="C258" s="1"/>
      <c r="D258" s="8"/>
      <c r="E258" s="2"/>
    </row>
    <row r="259" spans="1:8" s="3" customFormat="1" ht="17.399999999999999" customHeight="1" x14ac:dyDescent="0.25">
      <c r="A259" s="1"/>
      <c r="B259" s="1"/>
      <c r="C259" s="1"/>
      <c r="D259" s="8"/>
      <c r="E259" s="2"/>
    </row>
    <row r="260" spans="1:8" s="3" customFormat="1" ht="17.399999999999999" customHeight="1" x14ac:dyDescent="0.25">
      <c r="A260" s="1"/>
      <c r="B260" s="1"/>
      <c r="C260" s="1"/>
      <c r="D260" s="8"/>
      <c r="E260" s="2"/>
    </row>
    <row r="261" spans="1:8" s="3" customFormat="1" ht="17.399999999999999" customHeight="1" x14ac:dyDescent="0.25">
      <c r="A261" s="1"/>
      <c r="B261" s="1"/>
      <c r="C261" s="1"/>
      <c r="D261" s="8"/>
      <c r="E261" s="2"/>
    </row>
    <row r="262" spans="1:8" s="3" customFormat="1" ht="17.399999999999999" customHeight="1" x14ac:dyDescent="0.25">
      <c r="A262" s="1"/>
      <c r="B262" s="1"/>
      <c r="C262" s="1"/>
      <c r="D262" s="8"/>
      <c r="E262" s="2"/>
      <c r="H262" s="4"/>
    </row>
    <row r="263" spans="1:8" s="4" customFormat="1" ht="20.399999999999999" customHeight="1" x14ac:dyDescent="0.25">
      <c r="A263" s="1"/>
      <c r="B263" s="1"/>
      <c r="C263" s="1"/>
      <c r="D263" s="8"/>
      <c r="E263" s="2"/>
      <c r="H263"/>
    </row>
  </sheetData>
  <mergeCells count="13">
    <mergeCell ref="A7:E7"/>
    <mergeCell ref="A2:E2"/>
    <mergeCell ref="A3:E3"/>
    <mergeCell ref="A4:E4"/>
    <mergeCell ref="A5:E5"/>
    <mergeCell ref="A6:E6"/>
    <mergeCell ref="A198:E198"/>
    <mergeCell ref="A189:E189"/>
    <mergeCell ref="A190:E190"/>
    <mergeCell ref="A191:E191"/>
    <mergeCell ref="D195:E195"/>
    <mergeCell ref="D196:E196"/>
    <mergeCell ref="A197:E19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9F23-2338-4918-ADCB-6D1F7E664BFD}">
  <dimension ref="A1:X262"/>
  <sheetViews>
    <sheetView topLeftCell="A178" workbookViewId="0">
      <selection activeCell="C187" sqref="A187:E199"/>
    </sheetView>
  </sheetViews>
  <sheetFormatPr defaultColWidth="11.5546875" defaultRowHeight="13.2" x14ac:dyDescent="0.25"/>
  <cols>
    <col min="1" max="1" width="15.77734375" style="1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5.77734375" style="2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412</v>
      </c>
      <c r="B5" s="100"/>
      <c r="C5" s="100"/>
      <c r="D5" s="100"/>
      <c r="E5" s="100"/>
    </row>
    <row r="6" spans="1:24" s="4" customFormat="1" ht="9.15" customHeight="1" x14ac:dyDescent="0.25">
      <c r="A6" s="101"/>
      <c r="B6" s="101"/>
      <c r="C6" s="101"/>
      <c r="D6" s="101"/>
      <c r="E6" s="101"/>
    </row>
    <row r="7" spans="1:24" s="4" customFormat="1" ht="17.850000000000001" customHeight="1" x14ac:dyDescent="0.25">
      <c r="A7" s="102" t="s">
        <v>439</v>
      </c>
      <c r="B7" s="102"/>
      <c r="C7" s="102"/>
      <c r="D7" s="102"/>
      <c r="E7" s="102"/>
    </row>
    <row r="8" spans="1:24" s="4" customFormat="1" ht="34.950000000000003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33.6" x14ac:dyDescent="0.3">
      <c r="A9" s="29">
        <v>37703</v>
      </c>
      <c r="B9" s="30" t="s">
        <v>414</v>
      </c>
      <c r="C9" s="33" t="s">
        <v>415</v>
      </c>
      <c r="D9" s="56" t="s">
        <v>416</v>
      </c>
      <c r="E9" s="17">
        <v>34000</v>
      </c>
    </row>
    <row r="10" spans="1:24" s="3" customFormat="1" ht="16.8" x14ac:dyDescent="0.3">
      <c r="A10" s="29">
        <v>41086</v>
      </c>
      <c r="B10" s="30" t="s">
        <v>30</v>
      </c>
      <c r="C10" s="14" t="s">
        <v>31</v>
      </c>
      <c r="D10" s="14" t="s">
        <v>32</v>
      </c>
      <c r="E10" s="17">
        <v>150000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16.8" x14ac:dyDescent="0.3">
      <c r="A11" s="29">
        <v>41612</v>
      </c>
      <c r="B11" s="30" t="s">
        <v>33</v>
      </c>
      <c r="C11" s="14" t="s">
        <v>34</v>
      </c>
      <c r="D11" s="14" t="s">
        <v>35</v>
      </c>
      <c r="E11" s="17">
        <f>40378.76-1.02</f>
        <v>40377.740000000005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33.6" x14ac:dyDescent="0.3">
      <c r="A12" s="29">
        <v>41643</v>
      </c>
      <c r="B12" s="30" t="s">
        <v>36</v>
      </c>
      <c r="C12" s="14" t="s">
        <v>37</v>
      </c>
      <c r="D12" s="14" t="s">
        <v>38</v>
      </c>
      <c r="E12" s="17">
        <v>85620.800000000003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29">
        <v>41668</v>
      </c>
      <c r="B13" s="31" t="s">
        <v>39</v>
      </c>
      <c r="C13" s="14" t="s">
        <v>40</v>
      </c>
      <c r="D13" s="14" t="s">
        <v>41</v>
      </c>
      <c r="E13" s="17">
        <v>51499.54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29">
        <v>41670</v>
      </c>
      <c r="B14" s="30" t="s">
        <v>42</v>
      </c>
      <c r="C14" s="14" t="s">
        <v>43</v>
      </c>
      <c r="D14" s="14" t="s">
        <v>44</v>
      </c>
      <c r="E14" s="17">
        <v>341250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29">
        <v>41683</v>
      </c>
      <c r="B15" s="32" t="s">
        <v>45</v>
      </c>
      <c r="C15" s="14" t="s">
        <v>46</v>
      </c>
      <c r="D15" s="14" t="s">
        <v>47</v>
      </c>
      <c r="E15" s="17">
        <v>36137.5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16.8" x14ac:dyDescent="0.3">
      <c r="A16" s="29">
        <v>41688</v>
      </c>
      <c r="B16" s="30" t="s">
        <v>48</v>
      </c>
      <c r="C16" s="14" t="s">
        <v>49</v>
      </c>
      <c r="D16" s="14" t="s">
        <v>50</v>
      </c>
      <c r="E16" s="17">
        <v>55142.400000000001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33.6" x14ac:dyDescent="0.3">
      <c r="A17" s="29">
        <v>41704</v>
      </c>
      <c r="B17" s="30" t="s">
        <v>51</v>
      </c>
      <c r="C17" s="14" t="s">
        <v>52</v>
      </c>
      <c r="D17" s="14" t="s">
        <v>53</v>
      </c>
      <c r="E17" s="17">
        <v>523625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29">
        <v>41706</v>
      </c>
      <c r="B18" s="30" t="s">
        <v>54</v>
      </c>
      <c r="C18" s="14" t="s">
        <v>55</v>
      </c>
      <c r="D18" s="14" t="s">
        <v>56</v>
      </c>
      <c r="E18" s="17">
        <v>1150506.18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29">
        <v>41710</v>
      </c>
      <c r="B19" s="30" t="s">
        <v>57</v>
      </c>
      <c r="C19" s="14" t="s">
        <v>58</v>
      </c>
      <c r="D19" s="14" t="s">
        <v>59</v>
      </c>
      <c r="E19" s="17">
        <v>641920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29">
        <v>41724</v>
      </c>
      <c r="B20" s="30" t="s">
        <v>60</v>
      </c>
      <c r="C20" s="14" t="s">
        <v>61</v>
      </c>
      <c r="D20" s="14" t="s">
        <v>62</v>
      </c>
      <c r="E20" s="17">
        <v>666523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29">
        <v>41728</v>
      </c>
      <c r="B21" s="30" t="s">
        <v>63</v>
      </c>
      <c r="C21" s="14" t="s">
        <v>64</v>
      </c>
      <c r="D21" s="14" t="s">
        <v>65</v>
      </c>
      <c r="E21" s="17">
        <v>88500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29">
        <v>41729</v>
      </c>
      <c r="B22" s="30" t="s">
        <v>66</v>
      </c>
      <c r="C22" s="14" t="s">
        <v>67</v>
      </c>
      <c r="D22" s="14" t="s">
        <v>68</v>
      </c>
      <c r="E22" s="17">
        <v>531000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29">
        <v>41730</v>
      </c>
      <c r="B23" s="30" t="s">
        <v>66</v>
      </c>
      <c r="C23" s="14" t="s">
        <v>67</v>
      </c>
      <c r="D23" s="14" t="s">
        <v>69</v>
      </c>
      <c r="E23" s="17">
        <v>490880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29">
        <v>41731</v>
      </c>
      <c r="B24" s="30" t="s">
        <v>66</v>
      </c>
      <c r="C24" s="14" t="s">
        <v>67</v>
      </c>
      <c r="D24" s="14" t="s">
        <v>70</v>
      </c>
      <c r="E24" s="17">
        <v>245600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29">
        <v>41739</v>
      </c>
      <c r="B25" s="30" t="s">
        <v>71</v>
      </c>
      <c r="C25" s="33" t="s">
        <v>72</v>
      </c>
      <c r="D25" s="14" t="s">
        <v>73</v>
      </c>
      <c r="E25" s="17">
        <v>188682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29">
        <v>41741</v>
      </c>
      <c r="B26" s="30" t="s">
        <v>74</v>
      </c>
      <c r="C26" s="14" t="s">
        <v>75</v>
      </c>
      <c r="D26" s="14" t="s">
        <v>76</v>
      </c>
      <c r="E26" s="17">
        <v>333600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16.8" x14ac:dyDescent="0.3">
      <c r="A27" s="29">
        <v>41743</v>
      </c>
      <c r="B27" s="30" t="s">
        <v>77</v>
      </c>
      <c r="C27" s="14" t="s">
        <v>75</v>
      </c>
      <c r="D27" s="14" t="s">
        <v>78</v>
      </c>
      <c r="E27" s="17">
        <v>216800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33.6" x14ac:dyDescent="0.3">
      <c r="A28" s="29">
        <v>41744</v>
      </c>
      <c r="B28" s="30" t="s">
        <v>79</v>
      </c>
      <c r="C28" s="14" t="s">
        <v>80</v>
      </c>
      <c r="D28" s="14" t="s">
        <v>81</v>
      </c>
      <c r="E28" s="17">
        <v>319240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29">
        <v>41744</v>
      </c>
      <c r="B29" s="30" t="s">
        <v>66</v>
      </c>
      <c r="C29" s="14" t="s">
        <v>67</v>
      </c>
      <c r="D29" s="14" t="s">
        <v>82</v>
      </c>
      <c r="E29" s="17">
        <v>388220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29">
        <v>41744</v>
      </c>
      <c r="B30" s="30" t="s">
        <v>66</v>
      </c>
      <c r="C30" s="14" t="s">
        <v>67</v>
      </c>
      <c r="D30" s="14" t="s">
        <v>68</v>
      </c>
      <c r="E30" s="17">
        <v>531000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29">
        <v>41744</v>
      </c>
      <c r="B31" s="30" t="s">
        <v>66</v>
      </c>
      <c r="C31" s="14" t="s">
        <v>67</v>
      </c>
      <c r="D31" s="14" t="s">
        <v>82</v>
      </c>
      <c r="E31" s="17">
        <v>536900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29">
        <v>41744</v>
      </c>
      <c r="B32" s="30" t="s">
        <v>66</v>
      </c>
      <c r="C32" s="14" t="s">
        <v>67</v>
      </c>
      <c r="D32" s="14" t="s">
        <v>83</v>
      </c>
      <c r="E32" s="17">
        <v>566400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29">
        <v>41745</v>
      </c>
      <c r="B33" s="30" t="s">
        <v>66</v>
      </c>
      <c r="C33" s="14" t="s">
        <v>67</v>
      </c>
      <c r="D33" s="14" t="s">
        <v>83</v>
      </c>
      <c r="E33" s="17">
        <v>529600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29">
        <v>41751</v>
      </c>
      <c r="B34" s="30" t="s">
        <v>84</v>
      </c>
      <c r="C34" s="14" t="s">
        <v>75</v>
      </c>
      <c r="D34" s="14" t="s">
        <v>78</v>
      </c>
      <c r="E34" s="17">
        <v>216800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29">
        <v>41751</v>
      </c>
      <c r="B35" s="30" t="s">
        <v>85</v>
      </c>
      <c r="C35" s="14" t="s">
        <v>86</v>
      </c>
      <c r="D35" s="14" t="s">
        <v>87</v>
      </c>
      <c r="E35" s="17">
        <v>351100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29">
        <v>41754</v>
      </c>
      <c r="B36" s="30" t="s">
        <v>88</v>
      </c>
      <c r="C36" s="14" t="s">
        <v>75</v>
      </c>
      <c r="D36" s="14" t="s">
        <v>76</v>
      </c>
      <c r="E36" s="17">
        <v>216800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29">
        <v>41754</v>
      </c>
      <c r="B37" s="30" t="s">
        <v>66</v>
      </c>
      <c r="C37" s="14" t="s">
        <v>67</v>
      </c>
      <c r="D37" s="14" t="s">
        <v>68</v>
      </c>
      <c r="E37" s="17">
        <v>531000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29">
        <v>41757</v>
      </c>
      <c r="B38" s="30" t="s">
        <v>89</v>
      </c>
      <c r="C38" s="14" t="s">
        <v>75</v>
      </c>
      <c r="D38" s="14" t="s">
        <v>78</v>
      </c>
      <c r="E38" s="17">
        <v>219500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29">
        <v>41759</v>
      </c>
      <c r="B39" s="30" t="s">
        <v>90</v>
      </c>
      <c r="C39" s="14" t="s">
        <v>52</v>
      </c>
      <c r="D39" s="14" t="s">
        <v>91</v>
      </c>
      <c r="E39" s="17">
        <v>408320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16.8" x14ac:dyDescent="0.3">
      <c r="A40" s="29">
        <v>41759</v>
      </c>
      <c r="B40" s="30" t="s">
        <v>92</v>
      </c>
      <c r="C40" s="14" t="s">
        <v>52</v>
      </c>
      <c r="D40" s="14" t="s">
        <v>93</v>
      </c>
      <c r="E40" s="17">
        <v>434240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29">
        <v>41759</v>
      </c>
      <c r="B41" s="30" t="s">
        <v>94</v>
      </c>
      <c r="C41" s="14" t="s">
        <v>52</v>
      </c>
      <c r="D41" s="14" t="s">
        <v>95</v>
      </c>
      <c r="E41" s="17">
        <v>463150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33.6" x14ac:dyDescent="0.3">
      <c r="A42" s="29">
        <v>41759</v>
      </c>
      <c r="B42" s="30" t="s">
        <v>96</v>
      </c>
      <c r="C42" s="14" t="s">
        <v>52</v>
      </c>
      <c r="D42" s="14" t="s">
        <v>95</v>
      </c>
      <c r="E42" s="17">
        <v>466100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29">
        <v>41759</v>
      </c>
      <c r="B43" s="30" t="s">
        <v>97</v>
      </c>
      <c r="C43" s="14" t="s">
        <v>52</v>
      </c>
      <c r="D43" s="14" t="s">
        <v>81</v>
      </c>
      <c r="E43" s="17">
        <v>566400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29">
        <v>41760</v>
      </c>
      <c r="B44" s="30" t="s">
        <v>66</v>
      </c>
      <c r="C44" s="14" t="s">
        <v>67</v>
      </c>
      <c r="D44" s="14" t="s">
        <v>69</v>
      </c>
      <c r="E44" s="17">
        <v>377600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29">
        <v>41760</v>
      </c>
      <c r="B45" s="30" t="s">
        <v>66</v>
      </c>
      <c r="C45" s="14" t="s">
        <v>67</v>
      </c>
      <c r="D45" s="14" t="s">
        <v>82</v>
      </c>
      <c r="E45" s="17">
        <v>429000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16.8" x14ac:dyDescent="0.3">
      <c r="A46" s="29">
        <v>41761</v>
      </c>
      <c r="B46" s="30" t="s">
        <v>98</v>
      </c>
      <c r="C46" s="14" t="s">
        <v>67</v>
      </c>
      <c r="D46" s="14" t="s">
        <v>83</v>
      </c>
      <c r="E46" s="17">
        <v>566400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29">
        <v>41771</v>
      </c>
      <c r="B47" s="30" t="s">
        <v>99</v>
      </c>
      <c r="C47" s="14" t="s">
        <v>80</v>
      </c>
      <c r="D47" s="14" t="s">
        <v>81</v>
      </c>
      <c r="E47" s="17">
        <v>377600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29">
        <v>41771</v>
      </c>
      <c r="B48" s="30" t="s">
        <v>100</v>
      </c>
      <c r="C48" s="14" t="s">
        <v>80</v>
      </c>
      <c r="D48" s="14" t="s">
        <v>101</v>
      </c>
      <c r="E48" s="17">
        <v>485275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29">
        <v>41771</v>
      </c>
      <c r="B49" s="30" t="s">
        <v>102</v>
      </c>
      <c r="C49" s="14" t="s">
        <v>80</v>
      </c>
      <c r="D49" s="14" t="s">
        <v>103</v>
      </c>
      <c r="E49" s="17">
        <v>491175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29">
        <v>41771</v>
      </c>
      <c r="B50" s="30" t="s">
        <v>104</v>
      </c>
      <c r="C50" s="14" t="s">
        <v>80</v>
      </c>
      <c r="D50" s="14" t="s">
        <v>103</v>
      </c>
      <c r="E50" s="17">
        <v>502975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29">
        <v>41771</v>
      </c>
      <c r="B51" s="30" t="s">
        <v>105</v>
      </c>
      <c r="C51" s="14" t="s">
        <v>80</v>
      </c>
      <c r="D51" s="14" t="s">
        <v>93</v>
      </c>
      <c r="E51" s="17">
        <v>509760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33.6" x14ac:dyDescent="0.3">
      <c r="A52" s="29">
        <v>41771</v>
      </c>
      <c r="B52" s="30" t="s">
        <v>98</v>
      </c>
      <c r="C52" s="14" t="s">
        <v>80</v>
      </c>
      <c r="D52" s="14" t="s">
        <v>101</v>
      </c>
      <c r="E52" s="17">
        <v>526575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29">
        <v>41771</v>
      </c>
      <c r="B53" s="30" t="s">
        <v>106</v>
      </c>
      <c r="C53" s="14" t="s">
        <v>107</v>
      </c>
      <c r="D53" s="14" t="s">
        <v>108</v>
      </c>
      <c r="E53" s="17">
        <v>826000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29">
        <v>41771</v>
      </c>
      <c r="B54" s="30" t="s">
        <v>66</v>
      </c>
      <c r="C54" s="14" t="s">
        <v>67</v>
      </c>
      <c r="D54" s="14" t="s">
        <v>69</v>
      </c>
      <c r="E54" s="17">
        <v>472000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29">
        <v>41773</v>
      </c>
      <c r="B55" s="30" t="s">
        <v>109</v>
      </c>
      <c r="C55" s="14" t="s">
        <v>75</v>
      </c>
      <c r="D55" s="14" t="s">
        <v>110</v>
      </c>
      <c r="E55" s="17">
        <v>219500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16.8" x14ac:dyDescent="0.3">
      <c r="A56" s="29">
        <v>41773</v>
      </c>
      <c r="B56" s="30" t="s">
        <v>111</v>
      </c>
      <c r="C56" s="14" t="s">
        <v>112</v>
      </c>
      <c r="D56" s="14" t="s">
        <v>113</v>
      </c>
      <c r="E56" s="17">
        <v>46743.25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29">
        <v>41774</v>
      </c>
      <c r="B57" s="30" t="s">
        <v>114</v>
      </c>
      <c r="C57" s="14" t="s">
        <v>80</v>
      </c>
      <c r="D57" s="14" t="s">
        <v>115</v>
      </c>
      <c r="E57" s="17">
        <v>525100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33.6" x14ac:dyDescent="0.3">
      <c r="A58" s="29">
        <v>41774</v>
      </c>
      <c r="B58" s="30" t="s">
        <v>116</v>
      </c>
      <c r="C58" s="14" t="s">
        <v>80</v>
      </c>
      <c r="D58" s="14" t="s">
        <v>117</v>
      </c>
      <c r="E58" s="17">
        <v>554600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29">
        <v>41774</v>
      </c>
      <c r="B59" s="30" t="s">
        <v>118</v>
      </c>
      <c r="C59" s="14" t="s">
        <v>52</v>
      </c>
      <c r="D59" s="14" t="s">
        <v>119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16.8" x14ac:dyDescent="0.3">
      <c r="A60" s="29">
        <v>41774</v>
      </c>
      <c r="B60" s="30" t="s">
        <v>120</v>
      </c>
      <c r="C60" s="14" t="s">
        <v>52</v>
      </c>
      <c r="D60" s="14" t="s">
        <v>81</v>
      </c>
      <c r="E60" s="17">
        <v>434240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33.6" x14ac:dyDescent="0.3">
      <c r="A61" s="29">
        <v>41774</v>
      </c>
      <c r="B61" s="30" t="s">
        <v>121</v>
      </c>
      <c r="C61" s="14" t="s">
        <v>52</v>
      </c>
      <c r="D61" s="14" t="s">
        <v>95</v>
      </c>
      <c r="E61" s="17">
        <v>557550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29">
        <v>41774</v>
      </c>
      <c r="B62" s="30" t="s">
        <v>122</v>
      </c>
      <c r="C62" s="14" t="s">
        <v>123</v>
      </c>
      <c r="D62" s="14" t="s">
        <v>124</v>
      </c>
      <c r="E62" s="17">
        <v>21240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29">
        <v>41774</v>
      </c>
      <c r="B63" s="30" t="s">
        <v>66</v>
      </c>
      <c r="C63" s="14" t="s">
        <v>67</v>
      </c>
      <c r="D63" s="14" t="s">
        <v>82</v>
      </c>
      <c r="E63" s="17">
        <v>313880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29">
        <v>41774</v>
      </c>
      <c r="B64" s="30" t="s">
        <v>66</v>
      </c>
      <c r="C64" s="14" t="s">
        <v>67</v>
      </c>
      <c r="D64" s="14" t="s">
        <v>68</v>
      </c>
      <c r="E64" s="17">
        <v>355770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16.8" x14ac:dyDescent="0.3">
      <c r="A65" s="29">
        <v>41778</v>
      </c>
      <c r="B65" s="30" t="s">
        <v>125</v>
      </c>
      <c r="C65" s="14" t="s">
        <v>126</v>
      </c>
      <c r="D65" s="14" t="s">
        <v>127</v>
      </c>
      <c r="E65" s="17">
        <v>70800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29">
        <v>41779</v>
      </c>
      <c r="B66" s="30" t="s">
        <v>128</v>
      </c>
      <c r="C66" s="14" t="s">
        <v>80</v>
      </c>
      <c r="D66" s="14" t="s">
        <v>93</v>
      </c>
      <c r="E66" s="17">
        <v>226560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29">
        <v>41779</v>
      </c>
      <c r="B67" s="30" t="s">
        <v>129</v>
      </c>
      <c r="C67" s="14" t="s">
        <v>80</v>
      </c>
      <c r="D67" s="14" t="s">
        <v>117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33.6" x14ac:dyDescent="0.3">
      <c r="A68" s="29">
        <v>41779</v>
      </c>
      <c r="B68" s="30" t="s">
        <v>130</v>
      </c>
      <c r="C68" s="14" t="s">
        <v>80</v>
      </c>
      <c r="D68" s="14" t="s">
        <v>103</v>
      </c>
      <c r="E68" s="17">
        <v>292050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29">
        <v>41780</v>
      </c>
      <c r="B69" s="30" t="s">
        <v>131</v>
      </c>
      <c r="C69" s="14" t="s">
        <v>132</v>
      </c>
      <c r="D69" s="14" t="s">
        <v>133</v>
      </c>
      <c r="E69" s="17">
        <v>50000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16.8" x14ac:dyDescent="0.3">
      <c r="A70" s="29">
        <v>41780</v>
      </c>
      <c r="B70" s="30" t="s">
        <v>134</v>
      </c>
      <c r="C70" s="14" t="s">
        <v>52</v>
      </c>
      <c r="D70" s="14" t="s">
        <v>135</v>
      </c>
      <c r="E70" s="17">
        <v>226560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33.6" x14ac:dyDescent="0.3">
      <c r="A71" s="29">
        <v>41780</v>
      </c>
      <c r="B71" s="30" t="s">
        <v>136</v>
      </c>
      <c r="C71" s="14" t="s">
        <v>52</v>
      </c>
      <c r="D71" s="14" t="s">
        <v>95</v>
      </c>
      <c r="E71" s="17">
        <v>292050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29">
        <v>41780</v>
      </c>
      <c r="B72" s="30" t="s">
        <v>137</v>
      </c>
      <c r="C72" s="14" t="s">
        <v>138</v>
      </c>
      <c r="D72" s="14" t="s">
        <v>139</v>
      </c>
      <c r="E72" s="17">
        <v>708000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29">
        <v>41781</v>
      </c>
      <c r="B73" s="30" t="s">
        <v>140</v>
      </c>
      <c r="C73" s="14" t="s">
        <v>141</v>
      </c>
      <c r="D73" s="14" t="s">
        <v>142</v>
      </c>
      <c r="E73" s="17">
        <v>621368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29">
        <v>41781</v>
      </c>
      <c r="B74" s="30" t="s">
        <v>143</v>
      </c>
      <c r="C74" s="14" t="s">
        <v>144</v>
      </c>
      <c r="D74" s="14" t="s">
        <v>145</v>
      </c>
      <c r="E74" s="17">
        <v>71156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29">
        <v>41785</v>
      </c>
      <c r="B75" s="30" t="s">
        <v>66</v>
      </c>
      <c r="C75" s="14" t="s">
        <v>67</v>
      </c>
      <c r="D75" s="14" t="s">
        <v>68</v>
      </c>
      <c r="E75" s="17">
        <v>456660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16.8" x14ac:dyDescent="0.3">
      <c r="A76" s="29">
        <v>41786</v>
      </c>
      <c r="B76" s="30" t="s">
        <v>146</v>
      </c>
      <c r="C76" s="14" t="s">
        <v>147</v>
      </c>
      <c r="D76" s="14" t="s">
        <v>148</v>
      </c>
      <c r="E76" s="17">
        <v>88500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29">
        <v>41810</v>
      </c>
      <c r="B77" s="30" t="s">
        <v>149</v>
      </c>
      <c r="C77" s="14" t="s">
        <v>150</v>
      </c>
      <c r="D77" s="14" t="s">
        <v>151</v>
      </c>
      <c r="E77" s="17">
        <v>7500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33.6" x14ac:dyDescent="0.3">
      <c r="A78" s="29">
        <v>41813</v>
      </c>
      <c r="B78" s="30" t="s">
        <v>152</v>
      </c>
      <c r="C78" s="14" t="s">
        <v>147</v>
      </c>
      <c r="D78" s="14" t="s">
        <v>153</v>
      </c>
      <c r="E78" s="17">
        <v>115680.59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29">
        <v>41816</v>
      </c>
      <c r="B79" s="30" t="s">
        <v>66</v>
      </c>
      <c r="C79" s="14" t="s">
        <v>67</v>
      </c>
      <c r="D79" s="14" t="s">
        <v>154</v>
      </c>
      <c r="E79" s="17">
        <v>396480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16.8" x14ac:dyDescent="0.3">
      <c r="A80" s="29">
        <v>41820</v>
      </c>
      <c r="B80" s="30" t="s">
        <v>143</v>
      </c>
      <c r="C80" s="14" t="s">
        <v>155</v>
      </c>
      <c r="D80" s="14" t="s">
        <v>156</v>
      </c>
      <c r="E80" s="17">
        <v>38400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s="3" customFormat="1" ht="33.6" x14ac:dyDescent="0.3">
      <c r="A81" s="29">
        <v>41837</v>
      </c>
      <c r="B81" s="30" t="s">
        <v>157</v>
      </c>
      <c r="C81" s="14" t="s">
        <v>147</v>
      </c>
      <c r="D81" s="14" t="s">
        <v>153</v>
      </c>
      <c r="E81" s="17">
        <v>126641.61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s="3" customFormat="1" ht="33.6" x14ac:dyDescent="0.3">
      <c r="A82" s="29">
        <v>41842</v>
      </c>
      <c r="B82" s="30" t="s">
        <v>158</v>
      </c>
      <c r="C82" s="14" t="s">
        <v>159</v>
      </c>
      <c r="D82" s="14" t="s">
        <v>160</v>
      </c>
      <c r="E82" s="17">
        <v>95930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s="3" customFormat="1" ht="16.8" x14ac:dyDescent="0.3">
      <c r="A83" s="29">
        <v>41850</v>
      </c>
      <c r="B83" s="30" t="s">
        <v>161</v>
      </c>
      <c r="C83" s="14" t="s">
        <v>155</v>
      </c>
      <c r="D83" s="14" t="s">
        <v>156</v>
      </c>
      <c r="E83" s="17">
        <v>38400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s="3" customFormat="1" ht="16.8" x14ac:dyDescent="0.3">
      <c r="A84" s="29">
        <v>41851</v>
      </c>
      <c r="B84" s="30" t="s">
        <v>162</v>
      </c>
      <c r="C84" s="14" t="s">
        <v>163</v>
      </c>
      <c r="D84" s="14" t="s">
        <v>164</v>
      </c>
      <c r="E84" s="17">
        <v>190166.09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s="3" customFormat="1" ht="33.6" x14ac:dyDescent="0.3">
      <c r="A85" s="29">
        <v>41851</v>
      </c>
      <c r="B85" s="30" t="s">
        <v>165</v>
      </c>
      <c r="C85" s="14" t="s">
        <v>166</v>
      </c>
      <c r="D85" s="14" t="s">
        <v>167</v>
      </c>
      <c r="E85" s="17">
        <v>23656.6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6.8" x14ac:dyDescent="0.3">
      <c r="A86" s="29">
        <v>41851</v>
      </c>
      <c r="B86" s="30" t="s">
        <v>168</v>
      </c>
      <c r="C86" s="14" t="s">
        <v>169</v>
      </c>
      <c r="D86" s="14" t="s">
        <v>170</v>
      </c>
      <c r="E86" s="17">
        <v>105908.68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s="3" customFormat="1" ht="16.8" x14ac:dyDescent="0.3">
      <c r="A87" s="29">
        <v>41859</v>
      </c>
      <c r="B87" s="30" t="s">
        <v>171</v>
      </c>
      <c r="C87" s="14" t="s">
        <v>172</v>
      </c>
      <c r="D87" s="14" t="s">
        <v>173</v>
      </c>
      <c r="E87" s="17">
        <v>11054.08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s="3" customFormat="1" ht="16.8" x14ac:dyDescent="0.3">
      <c r="A88" s="29">
        <v>41870</v>
      </c>
      <c r="B88" s="30" t="s">
        <v>174</v>
      </c>
      <c r="C88" s="14" t="s">
        <v>175</v>
      </c>
      <c r="D88" s="14" t="s">
        <v>176</v>
      </c>
      <c r="E88" s="17">
        <v>11270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s="3" customFormat="1" ht="16.8" x14ac:dyDescent="0.3">
      <c r="A89" s="29">
        <v>41876</v>
      </c>
      <c r="B89" s="30" t="s">
        <v>177</v>
      </c>
      <c r="C89" s="14" t="s">
        <v>178</v>
      </c>
      <c r="D89" s="14" t="s">
        <v>179</v>
      </c>
      <c r="E89" s="17">
        <v>5074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s="3" customFormat="1" ht="16.8" x14ac:dyDescent="0.3">
      <c r="A90" s="29">
        <v>41877</v>
      </c>
      <c r="B90" s="30" t="s">
        <v>180</v>
      </c>
      <c r="C90" s="14" t="s">
        <v>181</v>
      </c>
      <c r="D90" s="14" t="s">
        <v>182</v>
      </c>
      <c r="E90" s="17">
        <v>24786.400000000001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s="3" customFormat="1" ht="16.8" x14ac:dyDescent="0.3">
      <c r="A91" s="29">
        <v>41883</v>
      </c>
      <c r="B91" s="30" t="s">
        <v>183</v>
      </c>
      <c r="C91" s="14" t="s">
        <v>178</v>
      </c>
      <c r="D91" s="14" t="s">
        <v>184</v>
      </c>
      <c r="E91" s="17">
        <v>11210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s="3" customFormat="1" ht="16.8" x14ac:dyDescent="0.3">
      <c r="A92" s="29">
        <v>41883</v>
      </c>
      <c r="B92" s="30" t="s">
        <v>185</v>
      </c>
      <c r="C92" s="14" t="s">
        <v>172</v>
      </c>
      <c r="D92" s="14" t="s">
        <v>173</v>
      </c>
      <c r="E92" s="17">
        <v>2905.6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s="3" customFormat="1" ht="16.8" x14ac:dyDescent="0.3">
      <c r="A93" s="29">
        <v>41897</v>
      </c>
      <c r="B93" s="30" t="s">
        <v>186</v>
      </c>
      <c r="C93" s="14" t="s">
        <v>187</v>
      </c>
      <c r="D93" s="14" t="s">
        <v>188</v>
      </c>
      <c r="E93" s="17">
        <v>18467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s="3" customFormat="1" ht="16.8" x14ac:dyDescent="0.3">
      <c r="A94" s="29">
        <v>41897</v>
      </c>
      <c r="B94" s="30" t="s">
        <v>189</v>
      </c>
      <c r="C94" s="14" t="s">
        <v>190</v>
      </c>
      <c r="D94" s="14" t="s">
        <v>191</v>
      </c>
      <c r="E94" s="17">
        <v>39475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s="3" customFormat="1" ht="16.8" x14ac:dyDescent="0.3">
      <c r="A95" s="29">
        <v>41915</v>
      </c>
      <c r="B95" s="30" t="s">
        <v>192</v>
      </c>
      <c r="C95" s="14" t="s">
        <v>178</v>
      </c>
      <c r="D95" s="14" t="s">
        <v>193</v>
      </c>
      <c r="E95" s="17">
        <v>25960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s="3" customFormat="1" ht="16.8" x14ac:dyDescent="0.3">
      <c r="A96" s="29">
        <v>41988</v>
      </c>
      <c r="B96" s="30" t="s">
        <v>194</v>
      </c>
      <c r="C96" s="14" t="s">
        <v>195</v>
      </c>
      <c r="D96" s="14" t="s">
        <v>196</v>
      </c>
      <c r="E96" s="17">
        <v>160000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s="3" customFormat="1" ht="16.8" x14ac:dyDescent="0.3">
      <c r="A97" s="29">
        <v>41995</v>
      </c>
      <c r="B97" s="30" t="s">
        <v>197</v>
      </c>
      <c r="C97" s="14" t="s">
        <v>198</v>
      </c>
      <c r="D97" s="14" t="s">
        <v>199</v>
      </c>
      <c r="E97" s="17">
        <v>29500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s="3" customFormat="1" ht="16.8" x14ac:dyDescent="0.3">
      <c r="A98" s="29">
        <v>42003</v>
      </c>
      <c r="B98" s="30" t="s">
        <v>200</v>
      </c>
      <c r="C98" s="14" t="s">
        <v>201</v>
      </c>
      <c r="D98" s="14" t="s">
        <v>202</v>
      </c>
      <c r="E98" s="17">
        <v>23600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s="3" customFormat="1" ht="16.8" x14ac:dyDescent="0.3">
      <c r="A99" s="29">
        <v>42003</v>
      </c>
      <c r="B99" s="30" t="s">
        <v>203</v>
      </c>
      <c r="C99" s="14" t="s">
        <v>204</v>
      </c>
      <c r="D99" s="14" t="s">
        <v>205</v>
      </c>
      <c r="E99" s="17">
        <v>23600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s="3" customFormat="1" ht="16.8" x14ac:dyDescent="0.3">
      <c r="A100" s="29">
        <v>42009</v>
      </c>
      <c r="B100" s="30" t="s">
        <v>206</v>
      </c>
      <c r="C100" s="14" t="s">
        <v>201</v>
      </c>
      <c r="D100" s="14" t="s">
        <v>202</v>
      </c>
      <c r="E100" s="17">
        <v>23600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s="3" customFormat="1" ht="16.8" x14ac:dyDescent="0.3">
      <c r="A101" s="29">
        <v>42034</v>
      </c>
      <c r="B101" s="30" t="s">
        <v>207</v>
      </c>
      <c r="C101" s="14" t="s">
        <v>208</v>
      </c>
      <c r="D101" s="14" t="s">
        <v>209</v>
      </c>
      <c r="E101" s="17">
        <v>72320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s="3" customFormat="1" ht="16.8" x14ac:dyDescent="0.3">
      <c r="A102" s="29">
        <v>42035</v>
      </c>
      <c r="B102" s="30" t="s">
        <v>210</v>
      </c>
      <c r="C102" s="14" t="s">
        <v>211</v>
      </c>
      <c r="D102" s="14" t="s">
        <v>212</v>
      </c>
      <c r="E102" s="17">
        <v>23600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s="3" customFormat="1" ht="16.8" x14ac:dyDescent="0.3">
      <c r="A103" s="29">
        <v>42035</v>
      </c>
      <c r="B103" s="30" t="s">
        <v>213</v>
      </c>
      <c r="C103" s="14" t="s">
        <v>204</v>
      </c>
      <c r="D103" s="14" t="s">
        <v>205</v>
      </c>
      <c r="E103" s="17">
        <v>23600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s="3" customFormat="1" ht="16.8" x14ac:dyDescent="0.3">
      <c r="A104" s="29">
        <v>42040</v>
      </c>
      <c r="B104" s="30" t="s">
        <v>214</v>
      </c>
      <c r="C104" s="14" t="s">
        <v>201</v>
      </c>
      <c r="D104" s="14" t="s">
        <v>202</v>
      </c>
      <c r="E104" s="17">
        <v>23600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s="3" customFormat="1" ht="16.8" x14ac:dyDescent="0.3">
      <c r="A105" s="29">
        <v>42040</v>
      </c>
      <c r="B105" s="30" t="s">
        <v>100</v>
      </c>
      <c r="C105" s="14" t="s">
        <v>215</v>
      </c>
      <c r="D105" s="14" t="s">
        <v>216</v>
      </c>
      <c r="E105" s="17">
        <v>13697.39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s="3" customFormat="1" ht="16.8" x14ac:dyDescent="0.3">
      <c r="A106" s="29">
        <v>42063</v>
      </c>
      <c r="B106" s="30" t="s">
        <v>217</v>
      </c>
      <c r="C106" s="14" t="s">
        <v>198</v>
      </c>
      <c r="D106" s="14" t="s">
        <v>218</v>
      </c>
      <c r="E106" s="17">
        <v>25000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s="3" customFormat="1" ht="16.8" x14ac:dyDescent="0.3">
      <c r="A107" s="29">
        <v>42063</v>
      </c>
      <c r="B107" s="30" t="s">
        <v>219</v>
      </c>
      <c r="C107" s="14" t="s">
        <v>220</v>
      </c>
      <c r="D107" s="14" t="s">
        <v>221</v>
      </c>
      <c r="E107" s="17">
        <v>529759.6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s="3" customFormat="1" ht="16.8" x14ac:dyDescent="0.3">
      <c r="A108" s="29">
        <v>42063</v>
      </c>
      <c r="B108" s="30" t="s">
        <v>222</v>
      </c>
      <c r="C108" s="14" t="s">
        <v>211</v>
      </c>
      <c r="D108" s="14" t="s">
        <v>223</v>
      </c>
      <c r="E108" s="17">
        <v>23600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s="3" customFormat="1" ht="16.8" x14ac:dyDescent="0.3">
      <c r="A109" s="29">
        <v>42063</v>
      </c>
      <c r="B109" s="30" t="s">
        <v>224</v>
      </c>
      <c r="C109" s="14" t="s">
        <v>204</v>
      </c>
      <c r="D109" s="14" t="s">
        <v>205</v>
      </c>
      <c r="E109" s="17">
        <v>23600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3" customFormat="1" ht="16.8" x14ac:dyDescent="0.3">
      <c r="A110" s="29">
        <v>42078</v>
      </c>
      <c r="B110" s="30" t="s">
        <v>225</v>
      </c>
      <c r="C110" s="33" t="s">
        <v>226</v>
      </c>
      <c r="D110" s="14" t="s">
        <v>227</v>
      </c>
      <c r="E110" s="17">
        <v>25200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s="3" customFormat="1" ht="16.8" x14ac:dyDescent="0.3">
      <c r="A111" s="29">
        <v>42094</v>
      </c>
      <c r="B111" s="30" t="s">
        <v>228</v>
      </c>
      <c r="C111" s="33" t="s">
        <v>229</v>
      </c>
      <c r="D111" s="14" t="s">
        <v>230</v>
      </c>
      <c r="E111" s="17">
        <v>150000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s="3" customFormat="1" ht="16.8" x14ac:dyDescent="0.3">
      <c r="A112" s="29">
        <v>42095</v>
      </c>
      <c r="B112" s="30" t="s">
        <v>231</v>
      </c>
      <c r="C112" s="14" t="s">
        <v>220</v>
      </c>
      <c r="D112" s="14" t="s">
        <v>232</v>
      </c>
      <c r="E112" s="17">
        <v>413000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3" customFormat="1" ht="16.8" x14ac:dyDescent="0.3">
      <c r="A113" s="29">
        <v>42109</v>
      </c>
      <c r="B113" s="30" t="s">
        <v>233</v>
      </c>
      <c r="C113" s="14" t="s">
        <v>220</v>
      </c>
      <c r="D113" s="14" t="s">
        <v>234</v>
      </c>
      <c r="E113" s="17">
        <v>2089759.6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s="3" customFormat="1" ht="16.8" x14ac:dyDescent="0.3">
      <c r="A114" s="29">
        <v>42124</v>
      </c>
      <c r="B114" s="30" t="s">
        <v>235</v>
      </c>
      <c r="C114" s="14" t="s">
        <v>236</v>
      </c>
      <c r="D114" s="14" t="s">
        <v>237</v>
      </c>
      <c r="E114" s="17">
        <v>210501.48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s="3" customFormat="1" ht="16.8" x14ac:dyDescent="0.3">
      <c r="A115" s="29">
        <v>42130</v>
      </c>
      <c r="B115" s="30" t="s">
        <v>149</v>
      </c>
      <c r="C115" s="14" t="s">
        <v>238</v>
      </c>
      <c r="D115" s="14" t="s">
        <v>239</v>
      </c>
      <c r="E115" s="17">
        <v>81243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s="3" customFormat="1" ht="33.6" x14ac:dyDescent="0.3">
      <c r="A116" s="29">
        <v>42263</v>
      </c>
      <c r="B116" s="30" t="s">
        <v>240</v>
      </c>
      <c r="C116" s="33" t="s">
        <v>241</v>
      </c>
      <c r="D116" s="14" t="s">
        <v>242</v>
      </c>
      <c r="E116" s="17">
        <v>7198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s="3" customFormat="1" ht="33.6" x14ac:dyDescent="0.3">
      <c r="A117" s="29">
        <v>42277</v>
      </c>
      <c r="B117" s="30" t="s">
        <v>243</v>
      </c>
      <c r="C117" s="14" t="s">
        <v>244</v>
      </c>
      <c r="D117" s="14" t="s">
        <v>245</v>
      </c>
      <c r="E117" s="17">
        <v>27140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s="3" customFormat="1" ht="33.6" x14ac:dyDescent="0.3">
      <c r="A118" s="29">
        <v>42307</v>
      </c>
      <c r="B118" s="30" t="s">
        <v>246</v>
      </c>
      <c r="C118" s="14" t="s">
        <v>244</v>
      </c>
      <c r="D118" s="14" t="s">
        <v>247</v>
      </c>
      <c r="E118" s="17">
        <v>27140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3" customFormat="1" ht="16.8" x14ac:dyDescent="0.3">
      <c r="A119" s="29">
        <v>42307</v>
      </c>
      <c r="B119" s="30" t="s">
        <v>248</v>
      </c>
      <c r="C119" s="14" t="s">
        <v>249</v>
      </c>
      <c r="D119" s="14" t="s">
        <v>250</v>
      </c>
      <c r="E119" s="17">
        <v>141600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3" customFormat="1" ht="16.8" x14ac:dyDescent="0.3">
      <c r="A120" s="29">
        <v>42326</v>
      </c>
      <c r="B120" s="30" t="s">
        <v>251</v>
      </c>
      <c r="C120" s="14" t="s">
        <v>252</v>
      </c>
      <c r="D120" s="14" t="s">
        <v>253</v>
      </c>
      <c r="E120" s="17">
        <v>36000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3" customFormat="1" ht="33.6" x14ac:dyDescent="0.3">
      <c r="A121" s="29">
        <v>42338</v>
      </c>
      <c r="B121" s="30" t="s">
        <v>254</v>
      </c>
      <c r="C121" s="14" t="s">
        <v>244</v>
      </c>
      <c r="D121" s="14" t="s">
        <v>255</v>
      </c>
      <c r="E121" s="17">
        <v>27140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3" customFormat="1" ht="16.8" x14ac:dyDescent="0.3">
      <c r="A122" s="29">
        <v>42338</v>
      </c>
      <c r="B122" s="30" t="s">
        <v>256</v>
      </c>
      <c r="C122" s="14" t="s">
        <v>249</v>
      </c>
      <c r="D122" s="14" t="s">
        <v>257</v>
      </c>
      <c r="E122" s="17">
        <v>141600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3" customFormat="1" ht="16.8" x14ac:dyDescent="0.3">
      <c r="A123" s="29">
        <v>42368</v>
      </c>
      <c r="B123" s="30" t="s">
        <v>258</v>
      </c>
      <c r="C123" s="14" t="s">
        <v>249</v>
      </c>
      <c r="D123" s="14" t="s">
        <v>259</v>
      </c>
      <c r="E123" s="17">
        <v>141600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3" customFormat="1" ht="33.6" x14ac:dyDescent="0.3">
      <c r="A124" s="29">
        <v>42369</v>
      </c>
      <c r="B124" s="30" t="s">
        <v>260</v>
      </c>
      <c r="C124" s="14" t="s">
        <v>261</v>
      </c>
      <c r="D124" s="14" t="s">
        <v>262</v>
      </c>
      <c r="E124" s="17">
        <v>70800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3" customFormat="1" ht="33.6" x14ac:dyDescent="0.3">
      <c r="A125" s="29">
        <v>42399</v>
      </c>
      <c r="B125" s="30" t="s">
        <v>263</v>
      </c>
      <c r="C125" s="14" t="s">
        <v>264</v>
      </c>
      <c r="D125" s="14" t="s">
        <v>265</v>
      </c>
      <c r="E125" s="17">
        <v>40000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" customFormat="1" ht="16.8" x14ac:dyDescent="0.3">
      <c r="A126" s="29">
        <v>42399</v>
      </c>
      <c r="B126" s="30" t="s">
        <v>266</v>
      </c>
      <c r="C126" s="14" t="s">
        <v>249</v>
      </c>
      <c r="D126" s="14" t="s">
        <v>257</v>
      </c>
      <c r="E126" s="17">
        <v>141600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" customFormat="1" ht="16.8" x14ac:dyDescent="0.3">
      <c r="A127" s="29">
        <v>42429</v>
      </c>
      <c r="B127" s="30" t="s">
        <v>267</v>
      </c>
      <c r="C127" s="14" t="s">
        <v>249</v>
      </c>
      <c r="D127" s="14" t="s">
        <v>259</v>
      </c>
      <c r="E127" s="17">
        <v>141600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" customFormat="1" ht="16.8" x14ac:dyDescent="0.3">
      <c r="A128" s="29">
        <v>42429</v>
      </c>
      <c r="B128" s="30" t="s">
        <v>268</v>
      </c>
      <c r="C128" s="14" t="s">
        <v>261</v>
      </c>
      <c r="D128" s="14" t="s">
        <v>269</v>
      </c>
      <c r="E128" s="17">
        <v>70800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" customFormat="1" ht="16.8" x14ac:dyDescent="0.3">
      <c r="A129" s="29">
        <v>42431</v>
      </c>
      <c r="B129" s="30" t="s">
        <v>270</v>
      </c>
      <c r="C129" s="14" t="s">
        <v>271</v>
      </c>
      <c r="D129" s="14" t="s">
        <v>272</v>
      </c>
      <c r="E129" s="17">
        <v>59000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" customFormat="1" ht="16.8" x14ac:dyDescent="0.3">
      <c r="A130" s="29">
        <v>42459</v>
      </c>
      <c r="B130" s="30" t="s">
        <v>273</v>
      </c>
      <c r="C130" s="14" t="s">
        <v>249</v>
      </c>
      <c r="D130" s="14" t="s">
        <v>259</v>
      </c>
      <c r="E130" s="17">
        <v>141600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0" customFormat="1" ht="16.8" x14ac:dyDescent="0.3">
      <c r="A131" s="29">
        <v>42489</v>
      </c>
      <c r="B131" s="30" t="s">
        <v>274</v>
      </c>
      <c r="C131" s="14" t="s">
        <v>261</v>
      </c>
      <c r="D131" s="14" t="s">
        <v>275</v>
      </c>
      <c r="E131" s="17">
        <v>70800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0" customFormat="1" ht="16.8" x14ac:dyDescent="0.3">
      <c r="A132" s="29">
        <v>42551</v>
      </c>
      <c r="B132" s="30" t="s">
        <v>276</v>
      </c>
      <c r="C132" s="14" t="s">
        <v>261</v>
      </c>
      <c r="D132" s="14" t="s">
        <v>277</v>
      </c>
      <c r="E132" s="17">
        <v>70800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0" customFormat="1" ht="16.8" x14ac:dyDescent="0.3">
      <c r="A133" s="29">
        <v>42607</v>
      </c>
      <c r="B133" s="30" t="s">
        <v>278</v>
      </c>
      <c r="C133" s="14" t="s">
        <v>261</v>
      </c>
      <c r="D133" s="14" t="s">
        <v>279</v>
      </c>
      <c r="E133" s="17">
        <v>70800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0" customFormat="1" ht="33.6" x14ac:dyDescent="0.3">
      <c r="A134" s="29">
        <v>42612</v>
      </c>
      <c r="B134" s="30" t="s">
        <v>217</v>
      </c>
      <c r="C134" s="14" t="s">
        <v>280</v>
      </c>
      <c r="D134" s="14" t="s">
        <v>265</v>
      </c>
      <c r="E134" s="17">
        <v>41300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0" customFormat="1" ht="16.8" x14ac:dyDescent="0.3">
      <c r="A135" s="29">
        <v>42643</v>
      </c>
      <c r="B135" s="30" t="s">
        <v>281</v>
      </c>
      <c r="C135" s="14" t="s">
        <v>261</v>
      </c>
      <c r="D135" s="14" t="s">
        <v>282</v>
      </c>
      <c r="E135" s="17">
        <v>35400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3" customFormat="1" ht="16.8" x14ac:dyDescent="0.3">
      <c r="A136" s="29">
        <v>43069</v>
      </c>
      <c r="B136" s="30" t="s">
        <v>283</v>
      </c>
      <c r="C136" s="33" t="s">
        <v>9</v>
      </c>
      <c r="D136" s="14" t="s">
        <v>284</v>
      </c>
      <c r="E136" s="17">
        <v>53045.62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0" customFormat="1" ht="16.8" x14ac:dyDescent="0.3">
      <c r="A137" s="29">
        <v>43099</v>
      </c>
      <c r="B137" s="30" t="s">
        <v>285</v>
      </c>
      <c r="C137" s="33" t="s">
        <v>9</v>
      </c>
      <c r="D137" s="14" t="s">
        <v>286</v>
      </c>
      <c r="E137" s="17">
        <v>102604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3" customFormat="1" ht="16.8" x14ac:dyDescent="0.3">
      <c r="A138" s="29">
        <v>43555</v>
      </c>
      <c r="B138" s="30" t="s">
        <v>287</v>
      </c>
      <c r="C138" s="14" t="s">
        <v>288</v>
      </c>
      <c r="D138" s="14" t="s">
        <v>289</v>
      </c>
      <c r="E138" s="17">
        <v>66300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0" customFormat="1" ht="16.8" x14ac:dyDescent="0.3">
      <c r="A139" s="29">
        <v>43613</v>
      </c>
      <c r="B139" s="30" t="s">
        <v>290</v>
      </c>
      <c r="C139" s="33" t="s">
        <v>9</v>
      </c>
      <c r="D139" s="14" t="s">
        <v>291</v>
      </c>
      <c r="E139" s="17">
        <f>133386+180.57</f>
        <v>133566.57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0" customFormat="1" ht="16.8" x14ac:dyDescent="0.3">
      <c r="A140" s="29">
        <v>43646</v>
      </c>
      <c r="B140" s="30" t="s">
        <v>292</v>
      </c>
      <c r="C140" s="33" t="s">
        <v>9</v>
      </c>
      <c r="D140" s="14" t="s">
        <v>293</v>
      </c>
      <c r="E140" s="17">
        <v>133386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0" customFormat="1" ht="16.8" x14ac:dyDescent="0.3">
      <c r="A141" s="29">
        <v>43676</v>
      </c>
      <c r="B141" s="30" t="s">
        <v>294</v>
      </c>
      <c r="C141" s="33" t="s">
        <v>9</v>
      </c>
      <c r="D141" s="14" t="s">
        <v>295</v>
      </c>
      <c r="E141" s="17">
        <v>133386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0" customFormat="1" ht="16.8" x14ac:dyDescent="0.3">
      <c r="A142" s="29">
        <v>43677</v>
      </c>
      <c r="B142" s="30" t="s">
        <v>296</v>
      </c>
      <c r="C142" s="14" t="s">
        <v>288</v>
      </c>
      <c r="D142" s="14" t="s">
        <v>289</v>
      </c>
      <c r="E142" s="17">
        <v>67440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0" customFormat="1" ht="16.8" x14ac:dyDescent="0.3">
      <c r="A143" s="29">
        <v>43707</v>
      </c>
      <c r="B143" s="30" t="s">
        <v>297</v>
      </c>
      <c r="C143" s="33" t="s">
        <v>9</v>
      </c>
      <c r="D143" s="14" t="s">
        <v>298</v>
      </c>
      <c r="E143" s="17">
        <v>133386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0" customFormat="1" ht="16.8" x14ac:dyDescent="0.3">
      <c r="A144" s="29">
        <v>43738</v>
      </c>
      <c r="B144" s="30" t="s">
        <v>299</v>
      </c>
      <c r="C144" s="33" t="s">
        <v>9</v>
      </c>
      <c r="D144" s="14" t="s">
        <v>300</v>
      </c>
      <c r="E144" s="17">
        <v>133386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0" customFormat="1" ht="16.8" x14ac:dyDescent="0.3">
      <c r="A145" s="29">
        <v>43767</v>
      </c>
      <c r="B145" s="30" t="s">
        <v>301</v>
      </c>
      <c r="C145" s="33" t="s">
        <v>9</v>
      </c>
      <c r="D145" s="14" t="s">
        <v>302</v>
      </c>
      <c r="E145" s="17">
        <v>133386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0" customFormat="1" ht="16.8" x14ac:dyDescent="0.3">
      <c r="A146" s="29">
        <v>43799</v>
      </c>
      <c r="B146" s="30" t="s">
        <v>303</v>
      </c>
      <c r="C146" s="33" t="s">
        <v>9</v>
      </c>
      <c r="D146" s="14" t="s">
        <v>304</v>
      </c>
      <c r="E146" s="17">
        <v>133386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0" customFormat="1" ht="16.8" x14ac:dyDescent="0.3">
      <c r="A147" s="29">
        <v>43830</v>
      </c>
      <c r="B147" s="30" t="s">
        <v>305</v>
      </c>
      <c r="C147" s="33" t="s">
        <v>9</v>
      </c>
      <c r="D147" s="14" t="s">
        <v>306</v>
      </c>
      <c r="E147" s="17">
        <v>133386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0" customFormat="1" ht="16.8" x14ac:dyDescent="0.3">
      <c r="A148" s="29">
        <v>43860</v>
      </c>
      <c r="B148" s="30" t="s">
        <v>307</v>
      </c>
      <c r="C148" s="33" t="s">
        <v>9</v>
      </c>
      <c r="D148" s="14" t="s">
        <v>308</v>
      </c>
      <c r="E148" s="17">
        <v>133386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0" customFormat="1" ht="16.8" x14ac:dyDescent="0.3">
      <c r="A149" s="29">
        <v>43890</v>
      </c>
      <c r="B149" s="30" t="s">
        <v>309</v>
      </c>
      <c r="C149" s="33" t="s">
        <v>9</v>
      </c>
      <c r="D149" s="14" t="s">
        <v>310</v>
      </c>
      <c r="E149" s="17">
        <v>133386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3" customFormat="1" ht="16.8" x14ac:dyDescent="0.3">
      <c r="A150" s="29">
        <v>43920</v>
      </c>
      <c r="B150" s="30" t="s">
        <v>311</v>
      </c>
      <c r="C150" s="47" t="s">
        <v>9</v>
      </c>
      <c r="D150" s="14" t="s">
        <v>312</v>
      </c>
      <c r="E150" s="48">
        <v>133386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3" customFormat="1" ht="16.8" x14ac:dyDescent="0.3">
      <c r="A151" s="29">
        <v>43931</v>
      </c>
      <c r="B151" s="30" t="s">
        <v>313</v>
      </c>
      <c r="C151" s="47" t="s">
        <v>72</v>
      </c>
      <c r="D151" s="14" t="s">
        <v>73</v>
      </c>
      <c r="E151" s="48">
        <v>40720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3" customFormat="1" ht="16.8" x14ac:dyDescent="0.3">
      <c r="A152" s="29">
        <v>43949</v>
      </c>
      <c r="B152" s="30" t="s">
        <v>314</v>
      </c>
      <c r="C152" s="47" t="s">
        <v>9</v>
      </c>
      <c r="D152" s="14" t="s">
        <v>315</v>
      </c>
      <c r="E152" s="48">
        <v>133386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3" customFormat="1" ht="16.8" x14ac:dyDescent="0.3">
      <c r="A153" s="29">
        <v>43981</v>
      </c>
      <c r="B153" s="30" t="s">
        <v>316</v>
      </c>
      <c r="C153" s="47" t="s">
        <v>9</v>
      </c>
      <c r="D153" s="14" t="s">
        <v>317</v>
      </c>
      <c r="E153" s="48">
        <v>133386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3" customFormat="1" ht="16.8" x14ac:dyDescent="0.3">
      <c r="A154" s="29">
        <v>43995</v>
      </c>
      <c r="B154" s="30" t="s">
        <v>318</v>
      </c>
      <c r="C154" s="47" t="s">
        <v>319</v>
      </c>
      <c r="D154" s="14" t="s">
        <v>320</v>
      </c>
      <c r="E154" s="48">
        <v>360000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3" customFormat="1" ht="16.8" x14ac:dyDescent="0.3">
      <c r="A155" s="29">
        <v>43998</v>
      </c>
      <c r="B155" s="30" t="s">
        <v>321</v>
      </c>
      <c r="C155" s="47" t="s">
        <v>322</v>
      </c>
      <c r="D155" s="14" t="s">
        <v>323</v>
      </c>
      <c r="E155" s="48">
        <v>156472.1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3" customFormat="1" ht="16.8" x14ac:dyDescent="0.3">
      <c r="A156" s="29">
        <v>43999</v>
      </c>
      <c r="B156" s="30" t="s">
        <v>324</v>
      </c>
      <c r="C156" s="47" t="s">
        <v>322</v>
      </c>
      <c r="D156" s="14" t="s">
        <v>323</v>
      </c>
      <c r="E156" s="48">
        <v>157118.1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3" customFormat="1" ht="16.8" x14ac:dyDescent="0.3">
      <c r="A157" s="29">
        <v>44005</v>
      </c>
      <c r="B157" s="30" t="s">
        <v>325</v>
      </c>
      <c r="C157" s="47" t="s">
        <v>326</v>
      </c>
      <c r="D157" s="14" t="s">
        <v>323</v>
      </c>
      <c r="E157" s="48">
        <v>77175.600000000006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3" customFormat="1" ht="16.8" x14ac:dyDescent="0.3">
      <c r="A158" s="29">
        <v>44010</v>
      </c>
      <c r="B158" s="30" t="s">
        <v>327</v>
      </c>
      <c r="C158" s="47" t="s">
        <v>328</v>
      </c>
      <c r="D158" s="14" t="s">
        <v>323</v>
      </c>
      <c r="E158" s="48">
        <v>157925.6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3" customFormat="1" ht="16.8" x14ac:dyDescent="0.3">
      <c r="A159" s="29">
        <v>44011</v>
      </c>
      <c r="B159" s="30" t="s">
        <v>329</v>
      </c>
      <c r="C159" s="47" t="s">
        <v>330</v>
      </c>
      <c r="D159" s="14" t="s">
        <v>323</v>
      </c>
      <c r="E159" s="48">
        <v>154351.20000000001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3" customFormat="1" ht="16.8" x14ac:dyDescent="0.3">
      <c r="A160" s="29">
        <v>44012</v>
      </c>
      <c r="B160" s="30" t="s">
        <v>331</v>
      </c>
      <c r="C160" s="47" t="s">
        <v>9</v>
      </c>
      <c r="D160" s="14" t="s">
        <v>332</v>
      </c>
      <c r="E160" s="48">
        <v>133386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3" customFormat="1" ht="16.8" x14ac:dyDescent="0.3">
      <c r="A161" s="29">
        <v>44041</v>
      </c>
      <c r="B161" s="30" t="s">
        <v>333</v>
      </c>
      <c r="C161" s="47" t="s">
        <v>9</v>
      </c>
      <c r="D161" s="14" t="s">
        <v>334</v>
      </c>
      <c r="E161" s="48">
        <v>133386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3" customFormat="1" ht="16.8" x14ac:dyDescent="0.3">
      <c r="A162" s="34">
        <v>44134</v>
      </c>
      <c r="B162" s="37" t="s">
        <v>335</v>
      </c>
      <c r="C162" s="49" t="s">
        <v>336</v>
      </c>
      <c r="D162" s="14" t="s">
        <v>337</v>
      </c>
      <c r="E162" s="48">
        <v>53552.37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3" customFormat="1" ht="16.8" x14ac:dyDescent="0.3">
      <c r="A163" s="40">
        <v>44165</v>
      </c>
      <c r="B163" s="41" t="s">
        <v>338</v>
      </c>
      <c r="C163" s="50" t="s">
        <v>336</v>
      </c>
      <c r="D163" s="24" t="s">
        <v>339</v>
      </c>
      <c r="E163" s="51">
        <v>55047.25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3" customFormat="1" ht="16.8" x14ac:dyDescent="0.3">
      <c r="A164" s="57">
        <v>44196</v>
      </c>
      <c r="B164" s="58" t="s">
        <v>340</v>
      </c>
      <c r="C164" s="59" t="s">
        <v>336</v>
      </c>
      <c r="D164" s="45" t="s">
        <v>341</v>
      </c>
      <c r="E164" s="60">
        <v>28754.73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3" customFormat="1" ht="16.8" x14ac:dyDescent="0.3">
      <c r="A165" s="19">
        <v>44364</v>
      </c>
      <c r="B165" s="23" t="s">
        <v>14</v>
      </c>
      <c r="C165" s="39" t="s">
        <v>15</v>
      </c>
      <c r="D165" s="14" t="s">
        <v>16</v>
      </c>
      <c r="E165" s="17">
        <v>17700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0" customFormat="1" ht="33.6" x14ac:dyDescent="0.3">
      <c r="A166" s="65">
        <v>44846</v>
      </c>
      <c r="B166" s="66" t="s">
        <v>25</v>
      </c>
      <c r="C166" s="67" t="s">
        <v>24</v>
      </c>
      <c r="D166" s="68" t="s">
        <v>417</v>
      </c>
      <c r="E166" s="55">
        <v>36993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s="35" customFormat="1" ht="33.6" x14ac:dyDescent="0.3">
      <c r="A167" s="19">
        <v>44847</v>
      </c>
      <c r="B167" s="23" t="s">
        <v>27</v>
      </c>
      <c r="C167" s="39" t="s">
        <v>28</v>
      </c>
      <c r="D167" s="56" t="s">
        <v>29</v>
      </c>
      <c r="E167" s="17">
        <v>119652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s="35" customFormat="1" ht="33.6" x14ac:dyDescent="0.3">
      <c r="A168" s="21">
        <v>44908</v>
      </c>
      <c r="B168" s="22" t="s">
        <v>343</v>
      </c>
      <c r="C168" s="24" t="s">
        <v>344</v>
      </c>
      <c r="D168" s="56" t="s">
        <v>351</v>
      </c>
      <c r="E168" s="36">
        <v>425050.16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35" customFormat="1" ht="33.6" x14ac:dyDescent="0.3">
      <c r="A169" s="21">
        <v>44909</v>
      </c>
      <c r="B169" s="22" t="s">
        <v>17</v>
      </c>
      <c r="C169" s="24" t="s">
        <v>347</v>
      </c>
      <c r="D169" s="56" t="s">
        <v>353</v>
      </c>
      <c r="E169" s="36">
        <v>41300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35" customFormat="1" ht="33.6" x14ac:dyDescent="0.3">
      <c r="A170" s="21">
        <v>44914</v>
      </c>
      <c r="B170" s="22" t="s">
        <v>345</v>
      </c>
      <c r="C170" s="24" t="s">
        <v>346</v>
      </c>
      <c r="D170" s="56" t="s">
        <v>354</v>
      </c>
      <c r="E170" s="36">
        <v>18076.419999999998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s="35" customFormat="1" ht="33.6" x14ac:dyDescent="0.3">
      <c r="A171" s="19">
        <v>44932</v>
      </c>
      <c r="B171" s="23" t="s">
        <v>440</v>
      </c>
      <c r="C171" s="39" t="s">
        <v>428</v>
      </c>
      <c r="D171" s="14" t="s">
        <v>441</v>
      </c>
      <c r="E171" s="17">
        <v>107873.37</v>
      </c>
    </row>
    <row r="172" spans="1:24" s="35" customFormat="1" ht="16.8" x14ac:dyDescent="0.3">
      <c r="A172" s="29">
        <v>44957</v>
      </c>
      <c r="B172" s="30" t="s">
        <v>370</v>
      </c>
      <c r="C172" s="33" t="s">
        <v>371</v>
      </c>
      <c r="D172" s="56" t="s">
        <v>372</v>
      </c>
      <c r="E172" s="17">
        <v>2637600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s="10" customFormat="1" ht="33.6" x14ac:dyDescent="0.3">
      <c r="A173" s="69">
        <v>44958</v>
      </c>
      <c r="B173" s="70" t="s">
        <v>373</v>
      </c>
      <c r="C173" s="71" t="s">
        <v>374</v>
      </c>
      <c r="D173" s="72" t="s">
        <v>375</v>
      </c>
      <c r="E173" s="73">
        <v>19929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s="10" customFormat="1" ht="50.4" x14ac:dyDescent="0.3">
      <c r="A174" s="29">
        <v>44966</v>
      </c>
      <c r="B174" s="30" t="s">
        <v>394</v>
      </c>
      <c r="C174" s="33" t="s">
        <v>395</v>
      </c>
      <c r="D174" s="56" t="s">
        <v>396</v>
      </c>
      <c r="E174" s="17">
        <v>337661.62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s="10" customFormat="1" ht="16.8" x14ac:dyDescent="0.3">
      <c r="A175" s="29">
        <v>45002</v>
      </c>
      <c r="B175" s="30" t="s">
        <v>430</v>
      </c>
      <c r="C175" s="33" t="s">
        <v>374</v>
      </c>
      <c r="D175" s="56" t="s">
        <v>431</v>
      </c>
      <c r="E175" s="17">
        <v>24199.5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s="10" customFormat="1" ht="50.4" x14ac:dyDescent="0.3">
      <c r="A176" s="19">
        <v>45019</v>
      </c>
      <c r="B176" s="23" t="s">
        <v>442</v>
      </c>
      <c r="C176" s="39" t="s">
        <v>443</v>
      </c>
      <c r="D176" s="14" t="s">
        <v>444</v>
      </c>
      <c r="E176" s="17">
        <v>59000</v>
      </c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s="18" customFormat="1" ht="16.8" x14ac:dyDescent="0.3">
      <c r="A177" s="19">
        <v>45029</v>
      </c>
      <c r="B177" s="23" t="s">
        <v>445</v>
      </c>
      <c r="C177" s="14" t="s">
        <v>346</v>
      </c>
      <c r="D177" s="14" t="s">
        <v>446</v>
      </c>
      <c r="E177" s="17">
        <v>180023.28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s="18" customFormat="1" ht="16.8" x14ac:dyDescent="0.3">
      <c r="A178" s="19">
        <v>45033</v>
      </c>
      <c r="B178" s="23" t="s">
        <v>447</v>
      </c>
      <c r="C178" s="39" t="s">
        <v>448</v>
      </c>
      <c r="D178" s="14" t="s">
        <v>449</v>
      </c>
      <c r="E178" s="17">
        <v>10502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s="18" customFormat="1" ht="16.8" x14ac:dyDescent="0.3">
      <c r="A179" s="19">
        <v>45034</v>
      </c>
      <c r="B179" s="23" t="s">
        <v>450</v>
      </c>
      <c r="C179" s="39" t="s">
        <v>451</v>
      </c>
      <c r="D179" s="14" t="s">
        <v>452</v>
      </c>
      <c r="E179" s="17">
        <v>177000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s="18" customFormat="1" ht="16.8" x14ac:dyDescent="0.3">
      <c r="A180" s="19">
        <v>45035</v>
      </c>
      <c r="B180" s="23" t="s">
        <v>453</v>
      </c>
      <c r="C180" s="39" t="s">
        <v>404</v>
      </c>
      <c r="D180" s="14" t="s">
        <v>454</v>
      </c>
      <c r="E180" s="17">
        <v>271400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s="3" customFormat="1" ht="17.399999999999999" x14ac:dyDescent="0.25">
      <c r="A181" s="62"/>
      <c r="B181" s="62" t="s">
        <v>438</v>
      </c>
      <c r="C181" s="63"/>
      <c r="D181" s="63"/>
      <c r="E181" s="64">
        <f>SUM(E9:E180)</f>
        <v>39836513.620000005</v>
      </c>
    </row>
    <row r="182" spans="1:24" s="3" customFormat="1" ht="16.8" x14ac:dyDescent="0.25">
      <c r="A182" s="1"/>
      <c r="B182" s="1"/>
      <c r="C182" s="1"/>
      <c r="D182" s="8"/>
      <c r="E182" s="2"/>
    </row>
    <row r="183" spans="1:24" s="3" customFormat="1" ht="16.8" x14ac:dyDescent="0.25">
      <c r="A183" s="1"/>
      <c r="E183" s="20"/>
    </row>
    <row r="184" spans="1:24" s="3" customFormat="1" ht="16.8" x14ac:dyDescent="0.25">
      <c r="A184" s="1"/>
      <c r="E184" s="20"/>
    </row>
    <row r="185" spans="1:24" s="3" customFormat="1" ht="16.8" x14ac:dyDescent="0.25">
      <c r="A185" s="1"/>
      <c r="E185" s="20"/>
    </row>
    <row r="186" spans="1:24" s="3" customFormat="1" ht="16.8" x14ac:dyDescent="0.25">
      <c r="A186" s="1"/>
      <c r="B186" s="1"/>
      <c r="C186" s="1"/>
      <c r="D186" s="8"/>
      <c r="E186" s="2"/>
    </row>
    <row r="187" spans="1:24" s="3" customFormat="1" ht="16.8" x14ac:dyDescent="0.25">
      <c r="A187" s="1"/>
      <c r="B187" s="1"/>
      <c r="C187" s="1"/>
      <c r="D187" s="8"/>
      <c r="E187" s="2"/>
    </row>
    <row r="188" spans="1:24" s="3" customFormat="1" ht="16.8" x14ac:dyDescent="0.3">
      <c r="A188" s="105"/>
      <c r="B188" s="105"/>
      <c r="C188" s="105"/>
      <c r="D188" s="105"/>
      <c r="E188" s="105"/>
    </row>
    <row r="189" spans="1:24" s="3" customFormat="1" ht="16.8" x14ac:dyDescent="0.3">
      <c r="A189" s="106"/>
      <c r="B189" s="106"/>
      <c r="C189" s="106"/>
      <c r="D189" s="106"/>
      <c r="E189" s="106"/>
    </row>
    <row r="190" spans="1:24" s="10" customFormat="1" ht="16.8" x14ac:dyDescent="0.3">
      <c r="A190" s="106"/>
      <c r="B190" s="106"/>
      <c r="C190" s="106"/>
      <c r="D190" s="106"/>
      <c r="E190" s="106"/>
      <c r="F190" s="3"/>
      <c r="G190" s="3"/>
      <c r="H190" s="3"/>
    </row>
    <row r="191" spans="1:24" s="10" customFormat="1" ht="16.8" x14ac:dyDescent="0.3">
      <c r="A191" s="28"/>
      <c r="B191" s="28"/>
      <c r="C191" s="28"/>
      <c r="D191" s="28"/>
      <c r="E191" s="28"/>
      <c r="F191" s="3"/>
      <c r="G191" s="3"/>
      <c r="H191" s="3"/>
    </row>
    <row r="192" spans="1:24" s="10" customFormat="1" ht="26.4" customHeight="1" x14ac:dyDescent="0.3">
      <c r="A192"/>
      <c r="B192" s="5"/>
      <c r="C192" s="6"/>
      <c r="D192" s="9"/>
      <c r="E192"/>
      <c r="F192" s="3"/>
      <c r="G192" s="3"/>
      <c r="H192" s="3"/>
    </row>
    <row r="193" spans="1:8" s="10" customFormat="1" ht="16.8" x14ac:dyDescent="0.3">
      <c r="A193"/>
      <c r="B193" s="5"/>
      <c r="C193" s="6"/>
      <c r="D193" s="9"/>
      <c r="E193"/>
      <c r="F193" s="3"/>
      <c r="G193" s="3"/>
      <c r="H193" s="3"/>
    </row>
    <row r="194" spans="1:8" s="3" customFormat="1" ht="16.8" x14ac:dyDescent="0.3">
      <c r="A194"/>
      <c r="B194" s="7"/>
      <c r="C194" s="7"/>
      <c r="D194" s="107"/>
      <c r="E194" s="107"/>
    </row>
    <row r="195" spans="1:8" s="3" customFormat="1" ht="16.8" x14ac:dyDescent="0.3">
      <c r="A195"/>
      <c r="B195" s="5"/>
      <c r="C195" s="5"/>
      <c r="D195" s="108"/>
      <c r="E195" s="108"/>
    </row>
    <row r="196" spans="1:8" s="3" customFormat="1" ht="16.8" x14ac:dyDescent="0.25">
      <c r="A196" s="103"/>
      <c r="B196" s="103"/>
      <c r="C196" s="103"/>
      <c r="D196" s="103"/>
      <c r="E196" s="103"/>
    </row>
    <row r="197" spans="1:8" s="3" customFormat="1" ht="16.8" x14ac:dyDescent="0.25">
      <c r="A197" s="104"/>
      <c r="B197" s="104"/>
      <c r="C197" s="104"/>
      <c r="D197" s="104"/>
      <c r="E197" s="104"/>
    </row>
    <row r="198" spans="1:8" s="3" customFormat="1" ht="16.8" x14ac:dyDescent="0.25">
      <c r="A198" s="1"/>
      <c r="B198" s="1"/>
      <c r="C198" s="1"/>
      <c r="D198" s="8"/>
      <c r="E198" s="2"/>
    </row>
    <row r="199" spans="1:8" s="10" customFormat="1" ht="16.8" x14ac:dyDescent="0.25">
      <c r="A199" s="1"/>
      <c r="B199" s="1"/>
      <c r="C199" s="1"/>
      <c r="D199" s="8"/>
      <c r="E199" s="2"/>
      <c r="F199" s="3"/>
      <c r="G199" s="3"/>
      <c r="H199" s="3"/>
    </row>
    <row r="200" spans="1:8" s="3" customFormat="1" ht="16.8" x14ac:dyDescent="0.25">
      <c r="A200" s="1"/>
      <c r="B200" s="1"/>
      <c r="C200" s="1"/>
      <c r="D200" s="8"/>
      <c r="E200" s="2"/>
    </row>
    <row r="201" spans="1:8" s="3" customFormat="1" ht="16.8" x14ac:dyDescent="0.25">
      <c r="A201" s="1"/>
      <c r="B201" s="1"/>
      <c r="C201" s="1"/>
      <c r="D201" s="8"/>
      <c r="E201" s="2"/>
    </row>
    <row r="202" spans="1:8" s="3" customFormat="1" ht="16.8" x14ac:dyDescent="0.25">
      <c r="A202" s="1"/>
      <c r="B202" s="1"/>
      <c r="C202" s="1"/>
      <c r="D202" s="8"/>
      <c r="E202" s="2"/>
    </row>
    <row r="203" spans="1:8" s="3" customFormat="1" ht="16.8" x14ac:dyDescent="0.25">
      <c r="A203" s="1"/>
      <c r="B203" s="1"/>
      <c r="C203" s="1"/>
      <c r="D203" s="8"/>
      <c r="E203" s="2"/>
    </row>
    <row r="204" spans="1:8" s="3" customFormat="1" ht="16.8" x14ac:dyDescent="0.25">
      <c r="A204" s="1"/>
      <c r="B204" s="1"/>
      <c r="C204" s="1"/>
      <c r="D204" s="8"/>
      <c r="E204" s="2"/>
    </row>
    <row r="205" spans="1:8" s="3" customFormat="1" ht="17.399999999999999" customHeight="1" x14ac:dyDescent="0.25">
      <c r="A205" s="1"/>
      <c r="B205" s="1"/>
      <c r="C205" s="1"/>
      <c r="D205" s="8"/>
      <c r="E205" s="2"/>
    </row>
    <row r="206" spans="1:8" s="3" customFormat="1" ht="17.399999999999999" customHeight="1" x14ac:dyDescent="0.25">
      <c r="A206" s="1"/>
      <c r="B206" s="1"/>
      <c r="C206" s="1"/>
      <c r="D206" s="8"/>
      <c r="E206" s="2"/>
    </row>
    <row r="207" spans="1:8" s="3" customFormat="1" ht="17.399999999999999" customHeight="1" x14ac:dyDescent="0.25">
      <c r="A207" s="1"/>
      <c r="B207" s="1"/>
      <c r="C207" s="1"/>
      <c r="D207" s="8"/>
      <c r="E207" s="2"/>
    </row>
    <row r="208" spans="1:8" s="3" customFormat="1" ht="17.399999999999999" customHeight="1" x14ac:dyDescent="0.25">
      <c r="A208" s="1"/>
      <c r="B208" s="1"/>
      <c r="C208" s="1"/>
      <c r="D208" s="8"/>
      <c r="E208" s="2"/>
    </row>
    <row r="209" spans="1:5" s="3" customFormat="1" ht="17.399999999999999" customHeight="1" x14ac:dyDescent="0.25">
      <c r="A209" s="1"/>
      <c r="B209" s="1"/>
      <c r="C209" s="1"/>
      <c r="D209" s="8"/>
      <c r="E209" s="2"/>
    </row>
    <row r="210" spans="1:5" s="3" customFormat="1" ht="17.399999999999999" customHeight="1" x14ac:dyDescent="0.25">
      <c r="A210" s="1"/>
      <c r="B210" s="1"/>
      <c r="C210" s="1"/>
      <c r="D210" s="8"/>
      <c r="E210" s="2"/>
    </row>
    <row r="211" spans="1:5" s="3" customFormat="1" ht="17.399999999999999" customHeight="1" x14ac:dyDescent="0.25">
      <c r="A211" s="1"/>
      <c r="B211" s="1"/>
      <c r="C211" s="1"/>
      <c r="D211" s="8"/>
      <c r="E211" s="2"/>
    </row>
    <row r="212" spans="1:5" s="3" customFormat="1" ht="17.399999999999999" customHeight="1" x14ac:dyDescent="0.25">
      <c r="A212" s="1"/>
      <c r="B212" s="1"/>
      <c r="C212" s="1"/>
      <c r="D212" s="8"/>
      <c r="E212" s="2"/>
    </row>
    <row r="213" spans="1:5" s="3" customFormat="1" ht="17.399999999999999" customHeight="1" x14ac:dyDescent="0.25">
      <c r="A213" s="1"/>
      <c r="B213" s="1"/>
      <c r="C213" s="1"/>
      <c r="D213" s="8"/>
      <c r="E213" s="2"/>
    </row>
    <row r="214" spans="1:5" s="3" customFormat="1" ht="17.399999999999999" customHeight="1" x14ac:dyDescent="0.25">
      <c r="A214" s="1"/>
      <c r="B214" s="1"/>
      <c r="C214" s="1"/>
      <c r="D214" s="8"/>
      <c r="E214" s="2"/>
    </row>
    <row r="215" spans="1:5" s="3" customFormat="1" ht="17.399999999999999" customHeight="1" x14ac:dyDescent="0.25">
      <c r="A215" s="1"/>
      <c r="B215" s="1"/>
      <c r="C215" s="1"/>
      <c r="D215" s="8"/>
      <c r="E215" s="2"/>
    </row>
    <row r="216" spans="1:5" s="3" customFormat="1" ht="17.399999999999999" customHeight="1" x14ac:dyDescent="0.25">
      <c r="A216" s="1"/>
      <c r="B216" s="1"/>
      <c r="C216" s="1"/>
      <c r="D216" s="8"/>
      <c r="E216" s="2"/>
    </row>
    <row r="217" spans="1:5" s="3" customFormat="1" ht="17.399999999999999" customHeight="1" x14ac:dyDescent="0.25">
      <c r="A217" s="1"/>
      <c r="B217" s="1"/>
      <c r="C217" s="1"/>
      <c r="D217" s="8"/>
      <c r="E217" s="2"/>
    </row>
    <row r="218" spans="1:5" s="3" customFormat="1" ht="17.399999999999999" customHeight="1" x14ac:dyDescent="0.25">
      <c r="A218" s="1"/>
      <c r="B218" s="1"/>
      <c r="C218" s="1"/>
      <c r="D218" s="8"/>
      <c r="E218" s="2"/>
    </row>
    <row r="219" spans="1:5" s="3" customFormat="1" ht="17.399999999999999" customHeight="1" x14ac:dyDescent="0.25">
      <c r="A219" s="1"/>
      <c r="B219" s="1"/>
      <c r="C219" s="1"/>
      <c r="D219" s="8"/>
      <c r="E219" s="2"/>
    </row>
    <row r="220" spans="1:5" s="3" customFormat="1" ht="17.25" customHeight="1" x14ac:dyDescent="0.25">
      <c r="A220" s="1"/>
      <c r="B220" s="1"/>
      <c r="C220" s="1"/>
      <c r="D220" s="8"/>
      <c r="E220" s="2"/>
    </row>
    <row r="221" spans="1:5" s="3" customFormat="1" ht="17.399999999999999" customHeight="1" x14ac:dyDescent="0.25">
      <c r="A221" s="1"/>
      <c r="B221" s="1"/>
      <c r="C221" s="1"/>
      <c r="D221" s="8"/>
      <c r="E221" s="2"/>
    </row>
    <row r="222" spans="1:5" s="3" customFormat="1" ht="17.399999999999999" customHeight="1" x14ac:dyDescent="0.25">
      <c r="A222" s="1"/>
      <c r="B222" s="1"/>
      <c r="C222" s="1"/>
      <c r="D222" s="8"/>
      <c r="E222" s="2"/>
    </row>
    <row r="223" spans="1:5" s="3" customFormat="1" ht="17.399999999999999" customHeight="1" x14ac:dyDescent="0.25">
      <c r="A223" s="1"/>
      <c r="B223" s="1"/>
      <c r="C223" s="1"/>
      <c r="D223" s="8"/>
      <c r="E223" s="2"/>
    </row>
    <row r="224" spans="1:5" s="3" customFormat="1" ht="17.399999999999999" customHeight="1" x14ac:dyDescent="0.25">
      <c r="A224" s="1"/>
      <c r="B224" s="1"/>
      <c r="C224" s="1"/>
      <c r="D224" s="8"/>
      <c r="E224" s="2"/>
    </row>
    <row r="225" spans="1:5" s="3" customFormat="1" ht="17.399999999999999" customHeight="1" x14ac:dyDescent="0.25">
      <c r="A225" s="1"/>
      <c r="B225" s="1"/>
      <c r="C225" s="1"/>
      <c r="D225" s="8"/>
      <c r="E225" s="2"/>
    </row>
    <row r="226" spans="1:5" s="3" customFormat="1" ht="17.399999999999999" customHeight="1" x14ac:dyDescent="0.25">
      <c r="A226" s="1"/>
      <c r="B226" s="1"/>
      <c r="C226" s="1"/>
      <c r="D226" s="8"/>
      <c r="E226" s="2"/>
    </row>
    <row r="227" spans="1:5" s="3" customFormat="1" ht="17.399999999999999" customHeight="1" x14ac:dyDescent="0.25">
      <c r="A227" s="1"/>
      <c r="B227" s="1"/>
      <c r="C227" s="1"/>
      <c r="D227" s="8"/>
      <c r="E227" s="2"/>
    </row>
    <row r="228" spans="1:5" s="3" customFormat="1" ht="17.399999999999999" customHeight="1" x14ac:dyDescent="0.25">
      <c r="A228" s="1"/>
      <c r="B228" s="1"/>
      <c r="C228" s="1"/>
      <c r="D228" s="8"/>
      <c r="E228" s="2"/>
    </row>
    <row r="229" spans="1:5" s="3" customFormat="1" ht="17.399999999999999" customHeight="1" x14ac:dyDescent="0.25">
      <c r="A229" s="1"/>
      <c r="B229" s="1"/>
      <c r="C229" s="1"/>
      <c r="D229" s="8"/>
      <c r="E229" s="2"/>
    </row>
    <row r="230" spans="1:5" s="3" customFormat="1" ht="17.399999999999999" customHeight="1" x14ac:dyDescent="0.25">
      <c r="A230" s="1"/>
      <c r="B230" s="1"/>
      <c r="C230" s="1"/>
      <c r="D230" s="8"/>
      <c r="E230" s="2"/>
    </row>
    <row r="231" spans="1:5" s="3" customFormat="1" ht="17.399999999999999" customHeight="1" x14ac:dyDescent="0.25">
      <c r="A231" s="1"/>
      <c r="B231" s="1"/>
      <c r="C231" s="1"/>
      <c r="D231" s="8"/>
      <c r="E231" s="2"/>
    </row>
    <row r="232" spans="1:5" s="3" customFormat="1" ht="17.399999999999999" customHeight="1" x14ac:dyDescent="0.25">
      <c r="A232" s="1"/>
      <c r="B232" s="1"/>
      <c r="C232" s="1"/>
      <c r="D232" s="8"/>
      <c r="E232" s="2"/>
    </row>
    <row r="233" spans="1:5" s="3" customFormat="1" ht="17.399999999999999" customHeight="1" x14ac:dyDescent="0.25">
      <c r="A233" s="1"/>
      <c r="B233" s="1"/>
      <c r="C233" s="1"/>
      <c r="D233" s="8"/>
      <c r="E233" s="2"/>
    </row>
    <row r="234" spans="1:5" s="3" customFormat="1" ht="17.399999999999999" customHeight="1" x14ac:dyDescent="0.25">
      <c r="A234" s="1"/>
      <c r="B234" s="1"/>
      <c r="C234" s="1"/>
      <c r="D234" s="8"/>
      <c r="E234" s="2"/>
    </row>
    <row r="235" spans="1:5" s="3" customFormat="1" ht="17.399999999999999" customHeight="1" x14ac:dyDescent="0.25">
      <c r="A235" s="1"/>
      <c r="B235" s="1"/>
      <c r="C235" s="1"/>
      <c r="D235" s="8"/>
      <c r="E235" s="2"/>
    </row>
    <row r="236" spans="1:5" s="3" customFormat="1" ht="17.399999999999999" customHeight="1" x14ac:dyDescent="0.25">
      <c r="A236" s="1"/>
      <c r="B236" s="1"/>
      <c r="C236" s="1"/>
      <c r="D236" s="8"/>
      <c r="E236" s="2"/>
    </row>
    <row r="237" spans="1:5" s="3" customFormat="1" ht="17.399999999999999" customHeight="1" x14ac:dyDescent="0.25">
      <c r="A237" s="1"/>
      <c r="B237" s="1"/>
      <c r="C237" s="1"/>
      <c r="D237" s="8"/>
      <c r="E237" s="2"/>
    </row>
    <row r="238" spans="1:5" s="3" customFormat="1" ht="17.399999999999999" customHeight="1" x14ac:dyDescent="0.25">
      <c r="A238" s="1"/>
      <c r="B238" s="1"/>
      <c r="C238" s="1"/>
      <c r="D238" s="8"/>
      <c r="E238" s="2"/>
    </row>
    <row r="239" spans="1:5" s="3" customFormat="1" ht="17.399999999999999" customHeight="1" x14ac:dyDescent="0.25">
      <c r="A239" s="1"/>
      <c r="B239" s="1"/>
      <c r="C239" s="1"/>
      <c r="D239" s="8"/>
      <c r="E239" s="2"/>
    </row>
    <row r="240" spans="1:5" s="3" customFormat="1" ht="17.399999999999999" customHeight="1" x14ac:dyDescent="0.25">
      <c r="A240" s="1"/>
      <c r="B240" s="1"/>
      <c r="C240" s="1"/>
      <c r="D240" s="8"/>
      <c r="E240" s="2"/>
    </row>
    <row r="241" spans="1:5" s="3" customFormat="1" ht="17.25" customHeight="1" x14ac:dyDescent="0.25">
      <c r="A241" s="1"/>
      <c r="B241" s="1"/>
      <c r="C241" s="1"/>
      <c r="D241" s="8"/>
      <c r="E241" s="2"/>
    </row>
    <row r="242" spans="1:5" s="3" customFormat="1" ht="17.25" customHeight="1" x14ac:dyDescent="0.25">
      <c r="A242" s="1"/>
      <c r="B242" s="1"/>
      <c r="C242" s="1"/>
      <c r="D242" s="8"/>
      <c r="E242" s="2"/>
    </row>
    <row r="243" spans="1:5" s="3" customFormat="1" ht="17.25" customHeight="1" x14ac:dyDescent="0.25">
      <c r="A243" s="1"/>
      <c r="B243" s="1"/>
      <c r="C243" s="1"/>
      <c r="D243" s="8"/>
      <c r="E243" s="2"/>
    </row>
    <row r="244" spans="1:5" s="3" customFormat="1" ht="17.399999999999999" customHeight="1" x14ac:dyDescent="0.25">
      <c r="A244" s="1"/>
      <c r="B244" s="1"/>
      <c r="C244" s="1"/>
      <c r="D244" s="8"/>
      <c r="E244" s="2"/>
    </row>
    <row r="245" spans="1:5" s="3" customFormat="1" ht="17.399999999999999" customHeight="1" x14ac:dyDescent="0.25">
      <c r="A245" s="1"/>
      <c r="B245" s="1"/>
      <c r="C245" s="1"/>
      <c r="D245" s="8"/>
      <c r="E245" s="2"/>
    </row>
    <row r="246" spans="1:5" s="3" customFormat="1" ht="17.399999999999999" customHeight="1" x14ac:dyDescent="0.25">
      <c r="A246" s="1"/>
      <c r="B246" s="1"/>
      <c r="C246" s="1"/>
      <c r="D246" s="8"/>
      <c r="E246" s="2"/>
    </row>
    <row r="247" spans="1:5" s="3" customFormat="1" ht="17.399999999999999" customHeight="1" x14ac:dyDescent="0.25">
      <c r="A247" s="1"/>
      <c r="B247" s="1"/>
      <c r="C247" s="1"/>
      <c r="D247" s="8"/>
      <c r="E247" s="2"/>
    </row>
    <row r="248" spans="1:5" s="3" customFormat="1" ht="17.399999999999999" customHeight="1" x14ac:dyDescent="0.25">
      <c r="A248" s="1"/>
      <c r="B248" s="1"/>
      <c r="C248" s="1"/>
      <c r="D248" s="8"/>
      <c r="E248" s="2"/>
    </row>
    <row r="249" spans="1:5" s="3" customFormat="1" ht="17.399999999999999" customHeight="1" x14ac:dyDescent="0.25">
      <c r="A249" s="1"/>
      <c r="B249" s="1"/>
      <c r="C249" s="1"/>
      <c r="D249" s="8"/>
      <c r="E249" s="2"/>
    </row>
    <row r="250" spans="1:5" s="3" customFormat="1" ht="17.399999999999999" customHeight="1" x14ac:dyDescent="0.25">
      <c r="A250" s="1"/>
      <c r="B250" s="1"/>
      <c r="C250" s="1"/>
      <c r="D250" s="8"/>
      <c r="E250" s="2"/>
    </row>
    <row r="251" spans="1:5" s="3" customFormat="1" ht="17.399999999999999" customHeight="1" x14ac:dyDescent="0.25">
      <c r="A251" s="1"/>
      <c r="B251" s="1"/>
      <c r="C251" s="1"/>
      <c r="D251" s="8"/>
      <c r="E251" s="2"/>
    </row>
    <row r="252" spans="1:5" s="3" customFormat="1" ht="17.399999999999999" customHeight="1" x14ac:dyDescent="0.25">
      <c r="A252" s="1"/>
      <c r="B252" s="1"/>
      <c r="C252" s="1"/>
      <c r="D252" s="8"/>
      <c r="E252" s="2"/>
    </row>
    <row r="253" spans="1:5" s="3" customFormat="1" ht="17.399999999999999" customHeight="1" x14ac:dyDescent="0.25">
      <c r="A253" s="1"/>
      <c r="B253" s="1"/>
      <c r="C253" s="1"/>
      <c r="D253" s="8"/>
      <c r="E253" s="2"/>
    </row>
    <row r="254" spans="1:5" s="3" customFormat="1" ht="17.399999999999999" customHeight="1" x14ac:dyDescent="0.25">
      <c r="A254" s="1"/>
      <c r="B254" s="1"/>
      <c r="C254" s="1"/>
      <c r="D254" s="8"/>
      <c r="E254" s="2"/>
    </row>
    <row r="255" spans="1:5" s="3" customFormat="1" ht="17.399999999999999" customHeight="1" x14ac:dyDescent="0.25">
      <c r="A255" s="1"/>
      <c r="B255" s="1"/>
      <c r="C255" s="1"/>
      <c r="D255" s="8"/>
      <c r="E255" s="2"/>
    </row>
    <row r="256" spans="1:5" s="3" customFormat="1" ht="17.399999999999999" customHeight="1" x14ac:dyDescent="0.25">
      <c r="A256" s="1"/>
      <c r="B256" s="1"/>
      <c r="C256" s="1"/>
      <c r="D256" s="8"/>
      <c r="E256" s="2"/>
    </row>
    <row r="257" spans="1:8" s="3" customFormat="1" ht="17.399999999999999" customHeight="1" x14ac:dyDescent="0.25">
      <c r="A257" s="1"/>
      <c r="B257" s="1"/>
      <c r="C257" s="1"/>
      <c r="D257" s="8"/>
      <c r="E257" s="2"/>
    </row>
    <row r="258" spans="1:8" s="3" customFormat="1" ht="17.399999999999999" customHeight="1" x14ac:dyDescent="0.25">
      <c r="A258" s="1"/>
      <c r="B258" s="1"/>
      <c r="C258" s="1"/>
      <c r="D258" s="8"/>
      <c r="E258" s="2"/>
    </row>
    <row r="259" spans="1:8" s="3" customFormat="1" ht="17.399999999999999" customHeight="1" x14ac:dyDescent="0.25">
      <c r="A259" s="1"/>
      <c r="B259" s="1"/>
      <c r="C259" s="1"/>
      <c r="D259" s="8"/>
      <c r="E259" s="2"/>
    </row>
    <row r="260" spans="1:8" s="3" customFormat="1" ht="17.399999999999999" customHeight="1" x14ac:dyDescent="0.25">
      <c r="A260" s="1"/>
      <c r="B260" s="1"/>
      <c r="C260" s="1"/>
      <c r="D260" s="8"/>
      <c r="E260" s="2"/>
    </row>
    <row r="261" spans="1:8" s="3" customFormat="1" ht="17.399999999999999" customHeight="1" x14ac:dyDescent="0.25">
      <c r="A261" s="1"/>
      <c r="B261" s="1"/>
      <c r="C261" s="1"/>
      <c r="D261" s="8"/>
      <c r="E261" s="2"/>
      <c r="H261" s="4"/>
    </row>
    <row r="262" spans="1:8" s="4" customFormat="1" ht="20.399999999999999" customHeight="1" x14ac:dyDescent="0.25">
      <c r="A262" s="1"/>
      <c r="B262" s="1"/>
      <c r="C262" s="1"/>
      <c r="D262" s="8"/>
      <c r="E262" s="2"/>
      <c r="H262"/>
    </row>
  </sheetData>
  <mergeCells count="13">
    <mergeCell ref="A197:E197"/>
    <mergeCell ref="A188:E188"/>
    <mergeCell ref="A189:E189"/>
    <mergeCell ref="A190:E190"/>
    <mergeCell ref="D194:E194"/>
    <mergeCell ref="D195:E195"/>
    <mergeCell ref="A196:E196"/>
    <mergeCell ref="A7:E7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247D-2518-4FD1-936E-A7D6BDD75DB6}">
  <dimension ref="A1:X262"/>
  <sheetViews>
    <sheetView topLeftCell="A141" workbookViewId="0">
      <selection activeCell="A7" sqref="A1:XFD1048576"/>
    </sheetView>
  </sheetViews>
  <sheetFormatPr defaultColWidth="11.5546875" defaultRowHeight="13.2" x14ac:dyDescent="0.25"/>
  <cols>
    <col min="1" max="1" width="15.77734375" style="1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412</v>
      </c>
      <c r="B5" s="100"/>
      <c r="C5" s="100"/>
      <c r="D5" s="100"/>
      <c r="E5" s="100"/>
    </row>
    <row r="6" spans="1:24" s="4" customFormat="1" ht="9.15" customHeight="1" x14ac:dyDescent="0.25">
      <c r="A6" s="101"/>
      <c r="B6" s="101"/>
      <c r="C6" s="101"/>
      <c r="D6" s="101"/>
      <c r="E6" s="101"/>
    </row>
    <row r="7" spans="1:24" s="4" customFormat="1" ht="17.850000000000001" customHeight="1" x14ac:dyDescent="0.25">
      <c r="A7" s="102" t="s">
        <v>439</v>
      </c>
      <c r="B7" s="102"/>
      <c r="C7" s="102"/>
      <c r="D7" s="102"/>
      <c r="E7" s="102"/>
    </row>
    <row r="8" spans="1:24" s="4" customFormat="1" ht="34.950000000000003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33.6" x14ac:dyDescent="0.3">
      <c r="A9" s="29">
        <v>37703</v>
      </c>
      <c r="B9" s="30" t="s">
        <v>414</v>
      </c>
      <c r="C9" s="33" t="s">
        <v>415</v>
      </c>
      <c r="D9" s="56" t="s">
        <v>416</v>
      </c>
      <c r="E9" s="17">
        <v>34000</v>
      </c>
    </row>
    <row r="10" spans="1:24" s="3" customFormat="1" ht="16.8" x14ac:dyDescent="0.3">
      <c r="A10" s="29">
        <v>41086</v>
      </c>
      <c r="B10" s="30" t="s">
        <v>30</v>
      </c>
      <c r="C10" s="14" t="s">
        <v>31</v>
      </c>
      <c r="D10" s="14" t="s">
        <v>32</v>
      </c>
      <c r="E10" s="17">
        <v>150000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16.8" x14ac:dyDescent="0.3">
      <c r="A11" s="29">
        <v>41612</v>
      </c>
      <c r="B11" s="30" t="s">
        <v>33</v>
      </c>
      <c r="C11" s="14" t="s">
        <v>34</v>
      </c>
      <c r="D11" s="14" t="s">
        <v>35</v>
      </c>
      <c r="E11" s="17">
        <f>40378.76-1.02</f>
        <v>40377.740000000005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33.6" x14ac:dyDescent="0.3">
      <c r="A12" s="29">
        <v>41643</v>
      </c>
      <c r="B12" s="30" t="s">
        <v>36</v>
      </c>
      <c r="C12" s="14" t="s">
        <v>37</v>
      </c>
      <c r="D12" s="14" t="s">
        <v>38</v>
      </c>
      <c r="E12" s="17">
        <v>85620.800000000003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29">
        <v>41668</v>
      </c>
      <c r="B13" s="31" t="s">
        <v>39</v>
      </c>
      <c r="C13" s="14" t="s">
        <v>40</v>
      </c>
      <c r="D13" s="14" t="s">
        <v>41</v>
      </c>
      <c r="E13" s="17">
        <v>51499.54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29">
        <v>41670</v>
      </c>
      <c r="B14" s="30" t="s">
        <v>42</v>
      </c>
      <c r="C14" s="14" t="s">
        <v>43</v>
      </c>
      <c r="D14" s="14" t="s">
        <v>44</v>
      </c>
      <c r="E14" s="17">
        <v>341250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29">
        <v>41683</v>
      </c>
      <c r="B15" s="32" t="s">
        <v>45</v>
      </c>
      <c r="C15" s="14" t="s">
        <v>46</v>
      </c>
      <c r="D15" s="14" t="s">
        <v>47</v>
      </c>
      <c r="E15" s="17">
        <v>36137.5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16.8" x14ac:dyDescent="0.3">
      <c r="A16" s="29">
        <v>41688</v>
      </c>
      <c r="B16" s="30" t="s">
        <v>48</v>
      </c>
      <c r="C16" s="14" t="s">
        <v>49</v>
      </c>
      <c r="D16" s="14" t="s">
        <v>50</v>
      </c>
      <c r="E16" s="17">
        <v>55142.400000000001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33.6" x14ac:dyDescent="0.3">
      <c r="A17" s="29">
        <v>41704</v>
      </c>
      <c r="B17" s="30" t="s">
        <v>51</v>
      </c>
      <c r="C17" s="14" t="s">
        <v>52</v>
      </c>
      <c r="D17" s="14" t="s">
        <v>53</v>
      </c>
      <c r="E17" s="17">
        <v>523625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29">
        <v>41706</v>
      </c>
      <c r="B18" s="30" t="s">
        <v>54</v>
      </c>
      <c r="C18" s="14" t="s">
        <v>55</v>
      </c>
      <c r="D18" s="14" t="s">
        <v>56</v>
      </c>
      <c r="E18" s="17">
        <v>1150506.18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29">
        <v>41710</v>
      </c>
      <c r="B19" s="30" t="s">
        <v>57</v>
      </c>
      <c r="C19" s="14" t="s">
        <v>58</v>
      </c>
      <c r="D19" s="14" t="s">
        <v>59</v>
      </c>
      <c r="E19" s="17">
        <v>641920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29">
        <v>41724</v>
      </c>
      <c r="B20" s="30" t="s">
        <v>60</v>
      </c>
      <c r="C20" s="14" t="s">
        <v>61</v>
      </c>
      <c r="D20" s="14" t="s">
        <v>62</v>
      </c>
      <c r="E20" s="17">
        <v>666523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29">
        <v>41728</v>
      </c>
      <c r="B21" s="30" t="s">
        <v>63</v>
      </c>
      <c r="C21" s="14" t="s">
        <v>64</v>
      </c>
      <c r="D21" s="14" t="s">
        <v>65</v>
      </c>
      <c r="E21" s="17">
        <v>88500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29">
        <v>41729</v>
      </c>
      <c r="B22" s="30" t="s">
        <v>66</v>
      </c>
      <c r="C22" s="14" t="s">
        <v>67</v>
      </c>
      <c r="D22" s="14" t="s">
        <v>68</v>
      </c>
      <c r="E22" s="17">
        <v>531000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29">
        <v>41730</v>
      </c>
      <c r="B23" s="30" t="s">
        <v>66</v>
      </c>
      <c r="C23" s="14" t="s">
        <v>67</v>
      </c>
      <c r="D23" s="14" t="s">
        <v>69</v>
      </c>
      <c r="E23" s="17">
        <v>490880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29">
        <v>41731</v>
      </c>
      <c r="B24" s="30" t="s">
        <v>66</v>
      </c>
      <c r="C24" s="14" t="s">
        <v>67</v>
      </c>
      <c r="D24" s="14" t="s">
        <v>70</v>
      </c>
      <c r="E24" s="17">
        <v>245600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29">
        <v>41739</v>
      </c>
      <c r="B25" s="30" t="s">
        <v>71</v>
      </c>
      <c r="C25" s="33" t="s">
        <v>72</v>
      </c>
      <c r="D25" s="14" t="s">
        <v>73</v>
      </c>
      <c r="E25" s="17">
        <v>188682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29">
        <v>41741</v>
      </c>
      <c r="B26" s="30" t="s">
        <v>74</v>
      </c>
      <c r="C26" s="14" t="s">
        <v>75</v>
      </c>
      <c r="D26" s="14" t="s">
        <v>76</v>
      </c>
      <c r="E26" s="17">
        <v>333600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16.8" x14ac:dyDescent="0.3">
      <c r="A27" s="29">
        <v>41743</v>
      </c>
      <c r="B27" s="30" t="s">
        <v>77</v>
      </c>
      <c r="C27" s="14" t="s">
        <v>75</v>
      </c>
      <c r="D27" s="14" t="s">
        <v>78</v>
      </c>
      <c r="E27" s="17">
        <v>216800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33.6" x14ac:dyDescent="0.3">
      <c r="A28" s="29">
        <v>41744</v>
      </c>
      <c r="B28" s="30" t="s">
        <v>79</v>
      </c>
      <c r="C28" s="14" t="s">
        <v>80</v>
      </c>
      <c r="D28" s="14" t="s">
        <v>81</v>
      </c>
      <c r="E28" s="17">
        <v>319240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29">
        <v>41744</v>
      </c>
      <c r="B29" s="30" t="s">
        <v>66</v>
      </c>
      <c r="C29" s="14" t="s">
        <v>67</v>
      </c>
      <c r="D29" s="14" t="s">
        <v>82</v>
      </c>
      <c r="E29" s="17">
        <v>388220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29">
        <v>41744</v>
      </c>
      <c r="B30" s="30" t="s">
        <v>66</v>
      </c>
      <c r="C30" s="14" t="s">
        <v>67</v>
      </c>
      <c r="D30" s="14" t="s">
        <v>68</v>
      </c>
      <c r="E30" s="17">
        <v>531000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29">
        <v>41744</v>
      </c>
      <c r="B31" s="30" t="s">
        <v>66</v>
      </c>
      <c r="C31" s="14" t="s">
        <v>67</v>
      </c>
      <c r="D31" s="14" t="s">
        <v>82</v>
      </c>
      <c r="E31" s="17">
        <v>536900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29">
        <v>41744</v>
      </c>
      <c r="B32" s="30" t="s">
        <v>66</v>
      </c>
      <c r="C32" s="14" t="s">
        <v>67</v>
      </c>
      <c r="D32" s="14" t="s">
        <v>83</v>
      </c>
      <c r="E32" s="17">
        <v>566400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29">
        <v>41745</v>
      </c>
      <c r="B33" s="30" t="s">
        <v>66</v>
      </c>
      <c r="C33" s="14" t="s">
        <v>67</v>
      </c>
      <c r="D33" s="14" t="s">
        <v>83</v>
      </c>
      <c r="E33" s="17">
        <v>529600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29">
        <v>41751</v>
      </c>
      <c r="B34" s="30" t="s">
        <v>84</v>
      </c>
      <c r="C34" s="14" t="s">
        <v>75</v>
      </c>
      <c r="D34" s="14" t="s">
        <v>78</v>
      </c>
      <c r="E34" s="17">
        <v>216800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29">
        <v>41751</v>
      </c>
      <c r="B35" s="30" t="s">
        <v>85</v>
      </c>
      <c r="C35" s="14" t="s">
        <v>86</v>
      </c>
      <c r="D35" s="14" t="s">
        <v>87</v>
      </c>
      <c r="E35" s="17">
        <v>351100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29">
        <v>41754</v>
      </c>
      <c r="B36" s="30" t="s">
        <v>88</v>
      </c>
      <c r="C36" s="14" t="s">
        <v>75</v>
      </c>
      <c r="D36" s="14" t="s">
        <v>76</v>
      </c>
      <c r="E36" s="17">
        <v>216800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29">
        <v>41754</v>
      </c>
      <c r="B37" s="30" t="s">
        <v>66</v>
      </c>
      <c r="C37" s="14" t="s">
        <v>67</v>
      </c>
      <c r="D37" s="14" t="s">
        <v>68</v>
      </c>
      <c r="E37" s="17">
        <v>531000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29">
        <v>41757</v>
      </c>
      <c r="B38" s="30" t="s">
        <v>89</v>
      </c>
      <c r="C38" s="14" t="s">
        <v>75</v>
      </c>
      <c r="D38" s="14" t="s">
        <v>78</v>
      </c>
      <c r="E38" s="17">
        <v>219500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29">
        <v>41759</v>
      </c>
      <c r="B39" s="30" t="s">
        <v>90</v>
      </c>
      <c r="C39" s="14" t="s">
        <v>52</v>
      </c>
      <c r="D39" s="14" t="s">
        <v>91</v>
      </c>
      <c r="E39" s="17">
        <v>408320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16.8" x14ac:dyDescent="0.3">
      <c r="A40" s="29">
        <v>41759</v>
      </c>
      <c r="B40" s="30" t="s">
        <v>92</v>
      </c>
      <c r="C40" s="14" t="s">
        <v>52</v>
      </c>
      <c r="D40" s="14" t="s">
        <v>93</v>
      </c>
      <c r="E40" s="17">
        <v>434240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29">
        <v>41759</v>
      </c>
      <c r="B41" s="30" t="s">
        <v>94</v>
      </c>
      <c r="C41" s="14" t="s">
        <v>52</v>
      </c>
      <c r="D41" s="14" t="s">
        <v>95</v>
      </c>
      <c r="E41" s="17">
        <v>463150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33.6" x14ac:dyDescent="0.3">
      <c r="A42" s="29">
        <v>41759</v>
      </c>
      <c r="B42" s="30" t="s">
        <v>96</v>
      </c>
      <c r="C42" s="14" t="s">
        <v>52</v>
      </c>
      <c r="D42" s="14" t="s">
        <v>95</v>
      </c>
      <c r="E42" s="17">
        <v>466100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29">
        <v>41759</v>
      </c>
      <c r="B43" s="30" t="s">
        <v>97</v>
      </c>
      <c r="C43" s="14" t="s">
        <v>52</v>
      </c>
      <c r="D43" s="14" t="s">
        <v>81</v>
      </c>
      <c r="E43" s="17">
        <v>566400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29">
        <v>41760</v>
      </c>
      <c r="B44" s="30" t="s">
        <v>66</v>
      </c>
      <c r="C44" s="14" t="s">
        <v>67</v>
      </c>
      <c r="D44" s="14" t="s">
        <v>69</v>
      </c>
      <c r="E44" s="17">
        <v>377600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29">
        <v>41760</v>
      </c>
      <c r="B45" s="30" t="s">
        <v>66</v>
      </c>
      <c r="C45" s="14" t="s">
        <v>67</v>
      </c>
      <c r="D45" s="14" t="s">
        <v>82</v>
      </c>
      <c r="E45" s="17">
        <v>429000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16.8" x14ac:dyDescent="0.3">
      <c r="A46" s="29">
        <v>41761</v>
      </c>
      <c r="B46" s="30" t="s">
        <v>98</v>
      </c>
      <c r="C46" s="14" t="s">
        <v>67</v>
      </c>
      <c r="D46" s="14" t="s">
        <v>83</v>
      </c>
      <c r="E46" s="17">
        <v>566400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29">
        <v>41771</v>
      </c>
      <c r="B47" s="30" t="s">
        <v>99</v>
      </c>
      <c r="C47" s="14" t="s">
        <v>80</v>
      </c>
      <c r="D47" s="14" t="s">
        <v>81</v>
      </c>
      <c r="E47" s="17">
        <v>377600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29">
        <v>41771</v>
      </c>
      <c r="B48" s="30" t="s">
        <v>100</v>
      </c>
      <c r="C48" s="14" t="s">
        <v>80</v>
      </c>
      <c r="D48" s="14" t="s">
        <v>101</v>
      </c>
      <c r="E48" s="17">
        <v>485275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29">
        <v>41771</v>
      </c>
      <c r="B49" s="30" t="s">
        <v>102</v>
      </c>
      <c r="C49" s="14" t="s">
        <v>80</v>
      </c>
      <c r="D49" s="14" t="s">
        <v>103</v>
      </c>
      <c r="E49" s="17">
        <v>491175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29">
        <v>41771</v>
      </c>
      <c r="B50" s="30" t="s">
        <v>104</v>
      </c>
      <c r="C50" s="14" t="s">
        <v>80</v>
      </c>
      <c r="D50" s="14" t="s">
        <v>103</v>
      </c>
      <c r="E50" s="17">
        <v>502975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29">
        <v>41771</v>
      </c>
      <c r="B51" s="30" t="s">
        <v>105</v>
      </c>
      <c r="C51" s="14" t="s">
        <v>80</v>
      </c>
      <c r="D51" s="14" t="s">
        <v>93</v>
      </c>
      <c r="E51" s="17">
        <v>509760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33.6" x14ac:dyDescent="0.3">
      <c r="A52" s="29">
        <v>41771</v>
      </c>
      <c r="B52" s="30" t="s">
        <v>98</v>
      </c>
      <c r="C52" s="14" t="s">
        <v>80</v>
      </c>
      <c r="D52" s="14" t="s">
        <v>101</v>
      </c>
      <c r="E52" s="17">
        <v>526575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29">
        <v>41771</v>
      </c>
      <c r="B53" s="30" t="s">
        <v>106</v>
      </c>
      <c r="C53" s="14" t="s">
        <v>107</v>
      </c>
      <c r="D53" s="14" t="s">
        <v>108</v>
      </c>
      <c r="E53" s="17">
        <v>826000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29">
        <v>41771</v>
      </c>
      <c r="B54" s="30" t="s">
        <v>66</v>
      </c>
      <c r="C54" s="14" t="s">
        <v>67</v>
      </c>
      <c r="D54" s="14" t="s">
        <v>69</v>
      </c>
      <c r="E54" s="17">
        <v>472000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29">
        <v>41773</v>
      </c>
      <c r="B55" s="30" t="s">
        <v>109</v>
      </c>
      <c r="C55" s="14" t="s">
        <v>75</v>
      </c>
      <c r="D55" s="14" t="s">
        <v>110</v>
      </c>
      <c r="E55" s="17">
        <v>219500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16.8" x14ac:dyDescent="0.3">
      <c r="A56" s="29">
        <v>41773</v>
      </c>
      <c r="B56" s="30" t="s">
        <v>111</v>
      </c>
      <c r="C56" s="14" t="s">
        <v>112</v>
      </c>
      <c r="D56" s="14" t="s">
        <v>113</v>
      </c>
      <c r="E56" s="17">
        <v>46743.25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29">
        <v>41774</v>
      </c>
      <c r="B57" s="30" t="s">
        <v>114</v>
      </c>
      <c r="C57" s="14" t="s">
        <v>80</v>
      </c>
      <c r="D57" s="14" t="s">
        <v>115</v>
      </c>
      <c r="E57" s="17">
        <v>525100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33.6" x14ac:dyDescent="0.3">
      <c r="A58" s="29">
        <v>41774</v>
      </c>
      <c r="B58" s="30" t="s">
        <v>116</v>
      </c>
      <c r="C58" s="14" t="s">
        <v>80</v>
      </c>
      <c r="D58" s="14" t="s">
        <v>117</v>
      </c>
      <c r="E58" s="17">
        <v>554600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29">
        <v>41774</v>
      </c>
      <c r="B59" s="30" t="s">
        <v>118</v>
      </c>
      <c r="C59" s="14" t="s">
        <v>52</v>
      </c>
      <c r="D59" s="14" t="s">
        <v>119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16.8" x14ac:dyDescent="0.3">
      <c r="A60" s="29">
        <v>41774</v>
      </c>
      <c r="B60" s="30" t="s">
        <v>120</v>
      </c>
      <c r="C60" s="14" t="s">
        <v>52</v>
      </c>
      <c r="D60" s="14" t="s">
        <v>81</v>
      </c>
      <c r="E60" s="17">
        <v>434240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33.6" x14ac:dyDescent="0.3">
      <c r="A61" s="29">
        <v>41774</v>
      </c>
      <c r="B61" s="30" t="s">
        <v>121</v>
      </c>
      <c r="C61" s="14" t="s">
        <v>52</v>
      </c>
      <c r="D61" s="14" t="s">
        <v>95</v>
      </c>
      <c r="E61" s="17">
        <v>557550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29">
        <v>41774</v>
      </c>
      <c r="B62" s="30" t="s">
        <v>122</v>
      </c>
      <c r="C62" s="14" t="s">
        <v>123</v>
      </c>
      <c r="D62" s="14" t="s">
        <v>124</v>
      </c>
      <c r="E62" s="17">
        <v>21240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29">
        <v>41774</v>
      </c>
      <c r="B63" s="30" t="s">
        <v>66</v>
      </c>
      <c r="C63" s="14" t="s">
        <v>67</v>
      </c>
      <c r="D63" s="14" t="s">
        <v>82</v>
      </c>
      <c r="E63" s="17">
        <v>313880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29">
        <v>41774</v>
      </c>
      <c r="B64" s="30" t="s">
        <v>66</v>
      </c>
      <c r="C64" s="14" t="s">
        <v>67</v>
      </c>
      <c r="D64" s="14" t="s">
        <v>68</v>
      </c>
      <c r="E64" s="17">
        <v>355770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16.8" x14ac:dyDescent="0.3">
      <c r="A65" s="29">
        <v>41778</v>
      </c>
      <c r="B65" s="30" t="s">
        <v>125</v>
      </c>
      <c r="C65" s="14" t="s">
        <v>126</v>
      </c>
      <c r="D65" s="14" t="s">
        <v>127</v>
      </c>
      <c r="E65" s="17">
        <v>70800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29">
        <v>41779</v>
      </c>
      <c r="B66" s="30" t="s">
        <v>128</v>
      </c>
      <c r="C66" s="14" t="s">
        <v>80</v>
      </c>
      <c r="D66" s="14" t="s">
        <v>93</v>
      </c>
      <c r="E66" s="17">
        <v>226560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29">
        <v>41779</v>
      </c>
      <c r="B67" s="30" t="s">
        <v>129</v>
      </c>
      <c r="C67" s="14" t="s">
        <v>80</v>
      </c>
      <c r="D67" s="14" t="s">
        <v>117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33.6" x14ac:dyDescent="0.3">
      <c r="A68" s="29">
        <v>41779</v>
      </c>
      <c r="B68" s="30" t="s">
        <v>130</v>
      </c>
      <c r="C68" s="14" t="s">
        <v>80</v>
      </c>
      <c r="D68" s="14" t="s">
        <v>103</v>
      </c>
      <c r="E68" s="17">
        <v>292050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29">
        <v>41780</v>
      </c>
      <c r="B69" s="30" t="s">
        <v>131</v>
      </c>
      <c r="C69" s="14" t="s">
        <v>132</v>
      </c>
      <c r="D69" s="14" t="s">
        <v>133</v>
      </c>
      <c r="E69" s="17">
        <v>50000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16.8" x14ac:dyDescent="0.3">
      <c r="A70" s="29">
        <v>41780</v>
      </c>
      <c r="B70" s="30" t="s">
        <v>134</v>
      </c>
      <c r="C70" s="14" t="s">
        <v>52</v>
      </c>
      <c r="D70" s="14" t="s">
        <v>135</v>
      </c>
      <c r="E70" s="17">
        <v>226560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33.6" x14ac:dyDescent="0.3">
      <c r="A71" s="29">
        <v>41780</v>
      </c>
      <c r="B71" s="30" t="s">
        <v>136</v>
      </c>
      <c r="C71" s="14" t="s">
        <v>52</v>
      </c>
      <c r="D71" s="14" t="s">
        <v>95</v>
      </c>
      <c r="E71" s="17">
        <v>292050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29">
        <v>41780</v>
      </c>
      <c r="B72" s="30" t="s">
        <v>137</v>
      </c>
      <c r="C72" s="14" t="s">
        <v>138</v>
      </c>
      <c r="D72" s="14" t="s">
        <v>139</v>
      </c>
      <c r="E72" s="17">
        <v>708000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29">
        <v>41781</v>
      </c>
      <c r="B73" s="30" t="s">
        <v>140</v>
      </c>
      <c r="C73" s="14" t="s">
        <v>141</v>
      </c>
      <c r="D73" s="14" t="s">
        <v>142</v>
      </c>
      <c r="E73" s="17">
        <v>621368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29">
        <v>41781</v>
      </c>
      <c r="B74" s="30" t="s">
        <v>143</v>
      </c>
      <c r="C74" s="14" t="s">
        <v>144</v>
      </c>
      <c r="D74" s="14" t="s">
        <v>145</v>
      </c>
      <c r="E74" s="17">
        <v>71156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29">
        <v>41785</v>
      </c>
      <c r="B75" s="30" t="s">
        <v>66</v>
      </c>
      <c r="C75" s="14" t="s">
        <v>67</v>
      </c>
      <c r="D75" s="14" t="s">
        <v>68</v>
      </c>
      <c r="E75" s="17">
        <v>456660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16.8" x14ac:dyDescent="0.3">
      <c r="A76" s="29">
        <v>41786</v>
      </c>
      <c r="B76" s="30" t="s">
        <v>146</v>
      </c>
      <c r="C76" s="14" t="s">
        <v>147</v>
      </c>
      <c r="D76" s="14" t="s">
        <v>148</v>
      </c>
      <c r="E76" s="17">
        <v>88500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29">
        <v>41810</v>
      </c>
      <c r="B77" s="30" t="s">
        <v>149</v>
      </c>
      <c r="C77" s="14" t="s">
        <v>150</v>
      </c>
      <c r="D77" s="14" t="s">
        <v>151</v>
      </c>
      <c r="E77" s="17">
        <v>7500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33.6" x14ac:dyDescent="0.3">
      <c r="A78" s="29">
        <v>41813</v>
      </c>
      <c r="B78" s="30" t="s">
        <v>152</v>
      </c>
      <c r="C78" s="14" t="s">
        <v>147</v>
      </c>
      <c r="D78" s="14" t="s">
        <v>153</v>
      </c>
      <c r="E78" s="17">
        <v>115680.59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29">
        <v>41816</v>
      </c>
      <c r="B79" s="30" t="s">
        <v>66</v>
      </c>
      <c r="C79" s="14" t="s">
        <v>67</v>
      </c>
      <c r="D79" s="14" t="s">
        <v>154</v>
      </c>
      <c r="E79" s="17">
        <v>396480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16.8" x14ac:dyDescent="0.3">
      <c r="A80" s="29">
        <v>41820</v>
      </c>
      <c r="B80" s="30" t="s">
        <v>143</v>
      </c>
      <c r="C80" s="14" t="s">
        <v>155</v>
      </c>
      <c r="D80" s="14" t="s">
        <v>156</v>
      </c>
      <c r="E80" s="17">
        <v>38400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s="3" customFormat="1" ht="33.6" x14ac:dyDescent="0.3">
      <c r="A81" s="29">
        <v>41837</v>
      </c>
      <c r="B81" s="30" t="s">
        <v>157</v>
      </c>
      <c r="C81" s="14" t="s">
        <v>147</v>
      </c>
      <c r="D81" s="14" t="s">
        <v>153</v>
      </c>
      <c r="E81" s="17">
        <v>126641.61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s="3" customFormat="1" ht="33.6" x14ac:dyDescent="0.3">
      <c r="A82" s="29">
        <v>41842</v>
      </c>
      <c r="B82" s="30" t="s">
        <v>158</v>
      </c>
      <c r="C82" s="14" t="s">
        <v>159</v>
      </c>
      <c r="D82" s="14" t="s">
        <v>160</v>
      </c>
      <c r="E82" s="17">
        <v>95930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s="3" customFormat="1" ht="16.8" x14ac:dyDescent="0.3">
      <c r="A83" s="29">
        <v>41850</v>
      </c>
      <c r="B83" s="30" t="s">
        <v>161</v>
      </c>
      <c r="C83" s="14" t="s">
        <v>155</v>
      </c>
      <c r="D83" s="14" t="s">
        <v>156</v>
      </c>
      <c r="E83" s="17">
        <v>38400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s="3" customFormat="1" ht="16.8" x14ac:dyDescent="0.3">
      <c r="A84" s="29">
        <v>41851</v>
      </c>
      <c r="B84" s="30" t="s">
        <v>162</v>
      </c>
      <c r="C84" s="14" t="s">
        <v>163</v>
      </c>
      <c r="D84" s="14" t="s">
        <v>164</v>
      </c>
      <c r="E84" s="17">
        <v>190166.09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s="3" customFormat="1" ht="33.6" x14ac:dyDescent="0.3">
      <c r="A85" s="29">
        <v>41851</v>
      </c>
      <c r="B85" s="30" t="s">
        <v>165</v>
      </c>
      <c r="C85" s="14" t="s">
        <v>166</v>
      </c>
      <c r="D85" s="14" t="s">
        <v>167</v>
      </c>
      <c r="E85" s="17">
        <v>23656.6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6.8" x14ac:dyDescent="0.3">
      <c r="A86" s="29">
        <v>41851</v>
      </c>
      <c r="B86" s="30" t="s">
        <v>168</v>
      </c>
      <c r="C86" s="14" t="s">
        <v>169</v>
      </c>
      <c r="D86" s="14" t="s">
        <v>170</v>
      </c>
      <c r="E86" s="17">
        <v>105908.68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s="3" customFormat="1" ht="16.8" x14ac:dyDescent="0.3">
      <c r="A87" s="29">
        <v>41859</v>
      </c>
      <c r="B87" s="30" t="s">
        <v>171</v>
      </c>
      <c r="C87" s="14" t="s">
        <v>172</v>
      </c>
      <c r="D87" s="14" t="s">
        <v>173</v>
      </c>
      <c r="E87" s="17">
        <v>11054.08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s="3" customFormat="1" ht="16.8" x14ac:dyDescent="0.3">
      <c r="A88" s="29">
        <v>41870</v>
      </c>
      <c r="B88" s="30" t="s">
        <v>174</v>
      </c>
      <c r="C88" s="14" t="s">
        <v>175</v>
      </c>
      <c r="D88" s="14" t="s">
        <v>176</v>
      </c>
      <c r="E88" s="17">
        <v>11270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s="3" customFormat="1" ht="16.8" x14ac:dyDescent="0.3">
      <c r="A89" s="29">
        <v>41876</v>
      </c>
      <c r="B89" s="30" t="s">
        <v>177</v>
      </c>
      <c r="C89" s="14" t="s">
        <v>178</v>
      </c>
      <c r="D89" s="14" t="s">
        <v>179</v>
      </c>
      <c r="E89" s="17">
        <v>5074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s="3" customFormat="1" ht="16.8" x14ac:dyDescent="0.3">
      <c r="A90" s="29">
        <v>41877</v>
      </c>
      <c r="B90" s="30" t="s">
        <v>180</v>
      </c>
      <c r="C90" s="14" t="s">
        <v>181</v>
      </c>
      <c r="D90" s="14" t="s">
        <v>182</v>
      </c>
      <c r="E90" s="17">
        <v>24786.400000000001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s="3" customFormat="1" ht="16.8" x14ac:dyDescent="0.3">
      <c r="A91" s="29">
        <v>41883</v>
      </c>
      <c r="B91" s="30" t="s">
        <v>183</v>
      </c>
      <c r="C91" s="14" t="s">
        <v>178</v>
      </c>
      <c r="D91" s="14" t="s">
        <v>184</v>
      </c>
      <c r="E91" s="17">
        <v>11210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s="3" customFormat="1" ht="16.8" x14ac:dyDescent="0.3">
      <c r="A92" s="29">
        <v>41883</v>
      </c>
      <c r="B92" s="30" t="s">
        <v>185</v>
      </c>
      <c r="C92" s="14" t="s">
        <v>172</v>
      </c>
      <c r="D92" s="14" t="s">
        <v>173</v>
      </c>
      <c r="E92" s="17">
        <v>2905.6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s="3" customFormat="1" ht="16.8" x14ac:dyDescent="0.3">
      <c r="A93" s="29">
        <v>41897</v>
      </c>
      <c r="B93" s="30" t="s">
        <v>186</v>
      </c>
      <c r="C93" s="14" t="s">
        <v>187</v>
      </c>
      <c r="D93" s="14" t="s">
        <v>188</v>
      </c>
      <c r="E93" s="17">
        <v>18467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s="3" customFormat="1" ht="16.8" x14ac:dyDescent="0.3">
      <c r="A94" s="29">
        <v>41897</v>
      </c>
      <c r="B94" s="30" t="s">
        <v>189</v>
      </c>
      <c r="C94" s="14" t="s">
        <v>190</v>
      </c>
      <c r="D94" s="14" t="s">
        <v>191</v>
      </c>
      <c r="E94" s="17">
        <v>39475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s="3" customFormat="1" ht="16.8" x14ac:dyDescent="0.3">
      <c r="A95" s="29">
        <v>41915</v>
      </c>
      <c r="B95" s="30" t="s">
        <v>192</v>
      </c>
      <c r="C95" s="14" t="s">
        <v>178</v>
      </c>
      <c r="D95" s="14" t="s">
        <v>193</v>
      </c>
      <c r="E95" s="17">
        <v>25960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s="3" customFormat="1" ht="16.8" x14ac:dyDescent="0.3">
      <c r="A96" s="29">
        <v>41988</v>
      </c>
      <c r="B96" s="30" t="s">
        <v>194</v>
      </c>
      <c r="C96" s="14" t="s">
        <v>195</v>
      </c>
      <c r="D96" s="14" t="s">
        <v>196</v>
      </c>
      <c r="E96" s="17">
        <v>160000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s="3" customFormat="1" ht="16.8" x14ac:dyDescent="0.3">
      <c r="A97" s="29">
        <v>41995</v>
      </c>
      <c r="B97" s="30" t="s">
        <v>197</v>
      </c>
      <c r="C97" s="14" t="s">
        <v>198</v>
      </c>
      <c r="D97" s="14" t="s">
        <v>199</v>
      </c>
      <c r="E97" s="17">
        <v>29500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s="3" customFormat="1" ht="16.8" x14ac:dyDescent="0.3">
      <c r="A98" s="29">
        <v>42003</v>
      </c>
      <c r="B98" s="30" t="s">
        <v>200</v>
      </c>
      <c r="C98" s="14" t="s">
        <v>201</v>
      </c>
      <c r="D98" s="14" t="s">
        <v>202</v>
      </c>
      <c r="E98" s="17">
        <v>23600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s="3" customFormat="1" ht="16.8" x14ac:dyDescent="0.3">
      <c r="A99" s="29">
        <v>42003</v>
      </c>
      <c r="B99" s="30" t="s">
        <v>203</v>
      </c>
      <c r="C99" s="14" t="s">
        <v>204</v>
      </c>
      <c r="D99" s="14" t="s">
        <v>205</v>
      </c>
      <c r="E99" s="17">
        <v>23600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s="3" customFormat="1" ht="16.8" x14ac:dyDescent="0.3">
      <c r="A100" s="29">
        <v>42009</v>
      </c>
      <c r="B100" s="30" t="s">
        <v>206</v>
      </c>
      <c r="C100" s="14" t="s">
        <v>201</v>
      </c>
      <c r="D100" s="14" t="s">
        <v>202</v>
      </c>
      <c r="E100" s="17">
        <v>23600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s="3" customFormat="1" ht="16.8" x14ac:dyDescent="0.3">
      <c r="A101" s="29">
        <v>42034</v>
      </c>
      <c r="B101" s="30" t="s">
        <v>207</v>
      </c>
      <c r="C101" s="14" t="s">
        <v>208</v>
      </c>
      <c r="D101" s="14" t="s">
        <v>209</v>
      </c>
      <c r="E101" s="17">
        <v>72320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s="3" customFormat="1" ht="16.8" x14ac:dyDescent="0.3">
      <c r="A102" s="29">
        <v>42035</v>
      </c>
      <c r="B102" s="30" t="s">
        <v>210</v>
      </c>
      <c r="C102" s="14" t="s">
        <v>211</v>
      </c>
      <c r="D102" s="14" t="s">
        <v>212</v>
      </c>
      <c r="E102" s="17">
        <v>23600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s="3" customFormat="1" ht="16.8" x14ac:dyDescent="0.3">
      <c r="A103" s="29">
        <v>42035</v>
      </c>
      <c r="B103" s="30" t="s">
        <v>213</v>
      </c>
      <c r="C103" s="14" t="s">
        <v>204</v>
      </c>
      <c r="D103" s="14" t="s">
        <v>205</v>
      </c>
      <c r="E103" s="17">
        <v>23600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s="3" customFormat="1" ht="16.8" x14ac:dyDescent="0.3">
      <c r="A104" s="29">
        <v>42040</v>
      </c>
      <c r="B104" s="30" t="s">
        <v>214</v>
      </c>
      <c r="C104" s="14" t="s">
        <v>201</v>
      </c>
      <c r="D104" s="14" t="s">
        <v>202</v>
      </c>
      <c r="E104" s="17">
        <v>23600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s="3" customFormat="1" ht="16.8" x14ac:dyDescent="0.3">
      <c r="A105" s="29">
        <v>42040</v>
      </c>
      <c r="B105" s="30" t="s">
        <v>100</v>
      </c>
      <c r="C105" s="14" t="s">
        <v>215</v>
      </c>
      <c r="D105" s="14" t="s">
        <v>216</v>
      </c>
      <c r="E105" s="17">
        <v>13697.39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s="3" customFormat="1" ht="16.8" x14ac:dyDescent="0.3">
      <c r="A106" s="29">
        <v>42063</v>
      </c>
      <c r="B106" s="30" t="s">
        <v>217</v>
      </c>
      <c r="C106" s="14" t="s">
        <v>198</v>
      </c>
      <c r="D106" s="14" t="s">
        <v>218</v>
      </c>
      <c r="E106" s="17">
        <v>25000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s="3" customFormat="1" ht="16.8" x14ac:dyDescent="0.3">
      <c r="A107" s="29">
        <v>42063</v>
      </c>
      <c r="B107" s="30" t="s">
        <v>219</v>
      </c>
      <c r="C107" s="14" t="s">
        <v>220</v>
      </c>
      <c r="D107" s="14" t="s">
        <v>221</v>
      </c>
      <c r="E107" s="17">
        <v>529759.6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s="3" customFormat="1" ht="16.8" x14ac:dyDescent="0.3">
      <c r="A108" s="29">
        <v>42063</v>
      </c>
      <c r="B108" s="30" t="s">
        <v>222</v>
      </c>
      <c r="C108" s="14" t="s">
        <v>211</v>
      </c>
      <c r="D108" s="14" t="s">
        <v>223</v>
      </c>
      <c r="E108" s="17">
        <v>23600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s="3" customFormat="1" ht="16.8" x14ac:dyDescent="0.3">
      <c r="A109" s="29">
        <v>42063</v>
      </c>
      <c r="B109" s="30" t="s">
        <v>224</v>
      </c>
      <c r="C109" s="14" t="s">
        <v>204</v>
      </c>
      <c r="D109" s="14" t="s">
        <v>205</v>
      </c>
      <c r="E109" s="17">
        <v>23600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3" customFormat="1" ht="16.8" x14ac:dyDescent="0.3">
      <c r="A110" s="29">
        <v>42078</v>
      </c>
      <c r="B110" s="30" t="s">
        <v>225</v>
      </c>
      <c r="C110" s="33" t="s">
        <v>226</v>
      </c>
      <c r="D110" s="14" t="s">
        <v>227</v>
      </c>
      <c r="E110" s="17">
        <v>25200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s="3" customFormat="1" ht="16.8" x14ac:dyDescent="0.3">
      <c r="A111" s="29">
        <v>42094</v>
      </c>
      <c r="B111" s="30" t="s">
        <v>228</v>
      </c>
      <c r="C111" s="33" t="s">
        <v>229</v>
      </c>
      <c r="D111" s="14" t="s">
        <v>230</v>
      </c>
      <c r="E111" s="17">
        <v>150000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s="3" customFormat="1" ht="16.8" x14ac:dyDescent="0.3">
      <c r="A112" s="29">
        <v>42095</v>
      </c>
      <c r="B112" s="30" t="s">
        <v>231</v>
      </c>
      <c r="C112" s="14" t="s">
        <v>220</v>
      </c>
      <c r="D112" s="14" t="s">
        <v>232</v>
      </c>
      <c r="E112" s="17">
        <v>413000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3" customFormat="1" ht="16.8" x14ac:dyDescent="0.3">
      <c r="A113" s="29">
        <v>42109</v>
      </c>
      <c r="B113" s="30" t="s">
        <v>233</v>
      </c>
      <c r="C113" s="14" t="s">
        <v>220</v>
      </c>
      <c r="D113" s="14" t="s">
        <v>234</v>
      </c>
      <c r="E113" s="17">
        <v>2089759.6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s="3" customFormat="1" ht="16.8" x14ac:dyDescent="0.3">
      <c r="A114" s="29">
        <v>42124</v>
      </c>
      <c r="B114" s="30" t="s">
        <v>235</v>
      </c>
      <c r="C114" s="14" t="s">
        <v>236</v>
      </c>
      <c r="D114" s="14" t="s">
        <v>237</v>
      </c>
      <c r="E114" s="17">
        <v>210501.48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s="3" customFormat="1" ht="16.8" x14ac:dyDescent="0.3">
      <c r="A115" s="29">
        <v>42130</v>
      </c>
      <c r="B115" s="30" t="s">
        <v>149</v>
      </c>
      <c r="C115" s="14" t="s">
        <v>238</v>
      </c>
      <c r="D115" s="14" t="s">
        <v>239</v>
      </c>
      <c r="E115" s="17">
        <v>81243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s="3" customFormat="1" ht="33.6" x14ac:dyDescent="0.3">
      <c r="A116" s="29">
        <v>42263</v>
      </c>
      <c r="B116" s="30" t="s">
        <v>240</v>
      </c>
      <c r="C116" s="33" t="s">
        <v>241</v>
      </c>
      <c r="D116" s="14" t="s">
        <v>242</v>
      </c>
      <c r="E116" s="17">
        <v>7198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s="3" customFormat="1" ht="33.6" x14ac:dyDescent="0.3">
      <c r="A117" s="29">
        <v>42277</v>
      </c>
      <c r="B117" s="30" t="s">
        <v>243</v>
      </c>
      <c r="C117" s="14" t="s">
        <v>244</v>
      </c>
      <c r="D117" s="14" t="s">
        <v>245</v>
      </c>
      <c r="E117" s="17">
        <v>27140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s="3" customFormat="1" ht="33.6" x14ac:dyDescent="0.3">
      <c r="A118" s="29">
        <v>42307</v>
      </c>
      <c r="B118" s="30" t="s">
        <v>246</v>
      </c>
      <c r="C118" s="14" t="s">
        <v>244</v>
      </c>
      <c r="D118" s="14" t="s">
        <v>247</v>
      </c>
      <c r="E118" s="17">
        <v>27140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3" customFormat="1" ht="16.8" x14ac:dyDescent="0.3">
      <c r="A119" s="29">
        <v>42307</v>
      </c>
      <c r="B119" s="30" t="s">
        <v>248</v>
      </c>
      <c r="C119" s="14" t="s">
        <v>249</v>
      </c>
      <c r="D119" s="14" t="s">
        <v>250</v>
      </c>
      <c r="E119" s="17">
        <v>141600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3" customFormat="1" ht="16.8" x14ac:dyDescent="0.3">
      <c r="A120" s="29">
        <v>42326</v>
      </c>
      <c r="B120" s="30" t="s">
        <v>251</v>
      </c>
      <c r="C120" s="14" t="s">
        <v>252</v>
      </c>
      <c r="D120" s="14" t="s">
        <v>253</v>
      </c>
      <c r="E120" s="17">
        <v>36000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3" customFormat="1" ht="33.6" x14ac:dyDescent="0.3">
      <c r="A121" s="29">
        <v>42338</v>
      </c>
      <c r="B121" s="30" t="s">
        <v>254</v>
      </c>
      <c r="C121" s="14" t="s">
        <v>244</v>
      </c>
      <c r="D121" s="14" t="s">
        <v>255</v>
      </c>
      <c r="E121" s="17">
        <v>27140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3" customFormat="1" ht="16.8" x14ac:dyDescent="0.3">
      <c r="A122" s="29">
        <v>42338</v>
      </c>
      <c r="B122" s="30" t="s">
        <v>256</v>
      </c>
      <c r="C122" s="14" t="s">
        <v>249</v>
      </c>
      <c r="D122" s="14" t="s">
        <v>257</v>
      </c>
      <c r="E122" s="17">
        <v>141600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3" customFormat="1" ht="16.8" x14ac:dyDescent="0.3">
      <c r="A123" s="29">
        <v>42368</v>
      </c>
      <c r="B123" s="30" t="s">
        <v>258</v>
      </c>
      <c r="C123" s="14" t="s">
        <v>249</v>
      </c>
      <c r="D123" s="14" t="s">
        <v>259</v>
      </c>
      <c r="E123" s="17">
        <v>141600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3" customFormat="1" ht="33.6" x14ac:dyDescent="0.3">
      <c r="A124" s="29">
        <v>42369</v>
      </c>
      <c r="B124" s="30" t="s">
        <v>260</v>
      </c>
      <c r="C124" s="14" t="s">
        <v>261</v>
      </c>
      <c r="D124" s="14" t="s">
        <v>262</v>
      </c>
      <c r="E124" s="17">
        <v>70800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3" customFormat="1" ht="33.6" x14ac:dyDescent="0.3">
      <c r="A125" s="29">
        <v>42399</v>
      </c>
      <c r="B125" s="30" t="s">
        <v>263</v>
      </c>
      <c r="C125" s="14" t="s">
        <v>264</v>
      </c>
      <c r="D125" s="14" t="s">
        <v>265</v>
      </c>
      <c r="E125" s="17">
        <v>40000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" customFormat="1" ht="16.8" x14ac:dyDescent="0.3">
      <c r="A126" s="29">
        <v>42399</v>
      </c>
      <c r="B126" s="30" t="s">
        <v>266</v>
      </c>
      <c r="C126" s="14" t="s">
        <v>249</v>
      </c>
      <c r="D126" s="14" t="s">
        <v>257</v>
      </c>
      <c r="E126" s="17">
        <v>141600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" customFormat="1" ht="16.8" x14ac:dyDescent="0.3">
      <c r="A127" s="29">
        <v>42429</v>
      </c>
      <c r="B127" s="30" t="s">
        <v>267</v>
      </c>
      <c r="C127" s="14" t="s">
        <v>249</v>
      </c>
      <c r="D127" s="14" t="s">
        <v>259</v>
      </c>
      <c r="E127" s="17">
        <v>141600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" customFormat="1" ht="16.8" x14ac:dyDescent="0.3">
      <c r="A128" s="29">
        <v>42429</v>
      </c>
      <c r="B128" s="30" t="s">
        <v>268</v>
      </c>
      <c r="C128" s="14" t="s">
        <v>261</v>
      </c>
      <c r="D128" s="14" t="s">
        <v>269</v>
      </c>
      <c r="E128" s="17">
        <v>70800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" customFormat="1" ht="16.8" x14ac:dyDescent="0.3">
      <c r="A129" s="29">
        <v>42431</v>
      </c>
      <c r="B129" s="30" t="s">
        <v>270</v>
      </c>
      <c r="C129" s="14" t="s">
        <v>271</v>
      </c>
      <c r="D129" s="14" t="s">
        <v>272</v>
      </c>
      <c r="E129" s="17">
        <v>59000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" customFormat="1" ht="16.8" x14ac:dyDescent="0.3">
      <c r="A130" s="29">
        <v>42459</v>
      </c>
      <c r="B130" s="30" t="s">
        <v>273</v>
      </c>
      <c r="C130" s="14" t="s">
        <v>249</v>
      </c>
      <c r="D130" s="14" t="s">
        <v>259</v>
      </c>
      <c r="E130" s="17">
        <v>141600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0" customFormat="1" ht="16.8" x14ac:dyDescent="0.3">
      <c r="A131" s="29">
        <v>42489</v>
      </c>
      <c r="B131" s="30" t="s">
        <v>274</v>
      </c>
      <c r="C131" s="14" t="s">
        <v>261</v>
      </c>
      <c r="D131" s="14" t="s">
        <v>275</v>
      </c>
      <c r="E131" s="17">
        <v>70800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0" customFormat="1" ht="16.8" x14ac:dyDescent="0.3">
      <c r="A132" s="29">
        <v>42551</v>
      </c>
      <c r="B132" s="30" t="s">
        <v>276</v>
      </c>
      <c r="C132" s="14" t="s">
        <v>261</v>
      </c>
      <c r="D132" s="14" t="s">
        <v>277</v>
      </c>
      <c r="E132" s="17">
        <v>70800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0" customFormat="1" ht="16.8" x14ac:dyDescent="0.3">
      <c r="A133" s="29">
        <v>42607</v>
      </c>
      <c r="B133" s="30" t="s">
        <v>278</v>
      </c>
      <c r="C133" s="14" t="s">
        <v>261</v>
      </c>
      <c r="D133" s="14" t="s">
        <v>279</v>
      </c>
      <c r="E133" s="17">
        <v>70800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0" customFormat="1" ht="33.6" x14ac:dyDescent="0.3">
      <c r="A134" s="29">
        <v>42612</v>
      </c>
      <c r="B134" s="30" t="s">
        <v>217</v>
      </c>
      <c r="C134" s="14" t="s">
        <v>280</v>
      </c>
      <c r="D134" s="14" t="s">
        <v>265</v>
      </c>
      <c r="E134" s="17">
        <v>41300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0" customFormat="1" ht="16.8" x14ac:dyDescent="0.3">
      <c r="A135" s="29">
        <v>42643</v>
      </c>
      <c r="B135" s="30" t="s">
        <v>281</v>
      </c>
      <c r="C135" s="14" t="s">
        <v>261</v>
      </c>
      <c r="D135" s="14" t="s">
        <v>282</v>
      </c>
      <c r="E135" s="17">
        <v>35400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3" customFormat="1" ht="16.8" x14ac:dyDescent="0.3">
      <c r="A136" s="29">
        <v>43069</v>
      </c>
      <c r="B136" s="30" t="s">
        <v>283</v>
      </c>
      <c r="C136" s="33" t="s">
        <v>9</v>
      </c>
      <c r="D136" s="14" t="s">
        <v>284</v>
      </c>
      <c r="E136" s="17">
        <v>53045.62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0" customFormat="1" ht="16.8" x14ac:dyDescent="0.3">
      <c r="A137" s="29">
        <v>43099</v>
      </c>
      <c r="B137" s="30" t="s">
        <v>285</v>
      </c>
      <c r="C137" s="33" t="s">
        <v>9</v>
      </c>
      <c r="D137" s="14" t="s">
        <v>286</v>
      </c>
      <c r="E137" s="17">
        <v>102604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3" customFormat="1" ht="16.8" x14ac:dyDescent="0.3">
      <c r="A138" s="29">
        <v>43555</v>
      </c>
      <c r="B138" s="30" t="s">
        <v>287</v>
      </c>
      <c r="C138" s="14" t="s">
        <v>288</v>
      </c>
      <c r="D138" s="14" t="s">
        <v>289</v>
      </c>
      <c r="E138" s="17">
        <v>66300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0" customFormat="1" ht="16.8" x14ac:dyDescent="0.3">
      <c r="A139" s="29">
        <v>43613</v>
      </c>
      <c r="B139" s="30" t="s">
        <v>290</v>
      </c>
      <c r="C139" s="33" t="s">
        <v>9</v>
      </c>
      <c r="D139" s="14" t="s">
        <v>291</v>
      </c>
      <c r="E139" s="17">
        <f>133386+180.57</f>
        <v>133566.57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0" customFormat="1" ht="16.8" x14ac:dyDescent="0.3">
      <c r="A140" s="29">
        <v>43646</v>
      </c>
      <c r="B140" s="30" t="s">
        <v>292</v>
      </c>
      <c r="C140" s="33" t="s">
        <v>9</v>
      </c>
      <c r="D140" s="14" t="s">
        <v>293</v>
      </c>
      <c r="E140" s="17">
        <v>133386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0" customFormat="1" ht="16.8" x14ac:dyDescent="0.3">
      <c r="A141" s="29">
        <v>43676</v>
      </c>
      <c r="B141" s="30" t="s">
        <v>294</v>
      </c>
      <c r="C141" s="33" t="s">
        <v>9</v>
      </c>
      <c r="D141" s="14" t="s">
        <v>295</v>
      </c>
      <c r="E141" s="17">
        <v>133386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0" customFormat="1" ht="16.8" x14ac:dyDescent="0.3">
      <c r="A142" s="29">
        <v>43677</v>
      </c>
      <c r="B142" s="30" t="s">
        <v>296</v>
      </c>
      <c r="C142" s="14" t="s">
        <v>288</v>
      </c>
      <c r="D142" s="14" t="s">
        <v>289</v>
      </c>
      <c r="E142" s="17">
        <v>67440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0" customFormat="1" ht="16.8" x14ac:dyDescent="0.3">
      <c r="A143" s="29">
        <v>43707</v>
      </c>
      <c r="B143" s="30" t="s">
        <v>297</v>
      </c>
      <c r="C143" s="33" t="s">
        <v>9</v>
      </c>
      <c r="D143" s="14" t="s">
        <v>298</v>
      </c>
      <c r="E143" s="17">
        <v>133386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0" customFormat="1" ht="16.8" x14ac:dyDescent="0.3">
      <c r="A144" s="29">
        <v>43738</v>
      </c>
      <c r="B144" s="30" t="s">
        <v>299</v>
      </c>
      <c r="C144" s="33" t="s">
        <v>9</v>
      </c>
      <c r="D144" s="14" t="s">
        <v>300</v>
      </c>
      <c r="E144" s="17">
        <v>133386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0" customFormat="1" ht="16.8" x14ac:dyDescent="0.3">
      <c r="A145" s="29">
        <v>43767</v>
      </c>
      <c r="B145" s="30" t="s">
        <v>301</v>
      </c>
      <c r="C145" s="33" t="s">
        <v>9</v>
      </c>
      <c r="D145" s="14" t="s">
        <v>302</v>
      </c>
      <c r="E145" s="17">
        <v>133386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0" customFormat="1" ht="16.8" x14ac:dyDescent="0.3">
      <c r="A146" s="29">
        <v>43799</v>
      </c>
      <c r="B146" s="30" t="s">
        <v>303</v>
      </c>
      <c r="C146" s="33" t="s">
        <v>9</v>
      </c>
      <c r="D146" s="14" t="s">
        <v>304</v>
      </c>
      <c r="E146" s="17">
        <v>133386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0" customFormat="1" ht="16.8" x14ac:dyDescent="0.3">
      <c r="A147" s="29">
        <v>43830</v>
      </c>
      <c r="B147" s="30" t="s">
        <v>305</v>
      </c>
      <c r="C147" s="33" t="s">
        <v>9</v>
      </c>
      <c r="D147" s="14" t="s">
        <v>306</v>
      </c>
      <c r="E147" s="17">
        <v>133386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0" customFormat="1" ht="16.8" x14ac:dyDescent="0.3">
      <c r="A148" s="29">
        <v>43860</v>
      </c>
      <c r="B148" s="30" t="s">
        <v>307</v>
      </c>
      <c r="C148" s="33" t="s">
        <v>9</v>
      </c>
      <c r="D148" s="14" t="s">
        <v>308</v>
      </c>
      <c r="E148" s="17">
        <v>133386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0" customFormat="1" ht="16.8" x14ac:dyDescent="0.3">
      <c r="A149" s="29">
        <v>43890</v>
      </c>
      <c r="B149" s="30" t="s">
        <v>309</v>
      </c>
      <c r="C149" s="33" t="s">
        <v>9</v>
      </c>
      <c r="D149" s="14" t="s">
        <v>310</v>
      </c>
      <c r="E149" s="17">
        <v>133386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3" customFormat="1" ht="16.8" x14ac:dyDescent="0.3">
      <c r="A150" s="29">
        <v>43920</v>
      </c>
      <c r="B150" s="30" t="s">
        <v>311</v>
      </c>
      <c r="C150" s="47" t="s">
        <v>9</v>
      </c>
      <c r="D150" s="14" t="s">
        <v>312</v>
      </c>
      <c r="E150" s="48">
        <v>133386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3" customFormat="1" ht="16.8" x14ac:dyDescent="0.3">
      <c r="A151" s="29">
        <v>43931</v>
      </c>
      <c r="B151" s="30" t="s">
        <v>313</v>
      </c>
      <c r="C151" s="47" t="s">
        <v>72</v>
      </c>
      <c r="D151" s="14" t="s">
        <v>73</v>
      </c>
      <c r="E151" s="48">
        <v>40720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3" customFormat="1" ht="16.8" x14ac:dyDescent="0.3">
      <c r="A152" s="29">
        <v>43949</v>
      </c>
      <c r="B152" s="30" t="s">
        <v>314</v>
      </c>
      <c r="C152" s="47" t="s">
        <v>9</v>
      </c>
      <c r="D152" s="14" t="s">
        <v>315</v>
      </c>
      <c r="E152" s="48">
        <v>133386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3" customFormat="1" ht="16.8" x14ac:dyDescent="0.3">
      <c r="A153" s="29">
        <v>43981</v>
      </c>
      <c r="B153" s="30" t="s">
        <v>316</v>
      </c>
      <c r="C153" s="47" t="s">
        <v>9</v>
      </c>
      <c r="D153" s="14" t="s">
        <v>317</v>
      </c>
      <c r="E153" s="48">
        <v>133386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3" customFormat="1" ht="16.8" x14ac:dyDescent="0.3">
      <c r="A154" s="29">
        <v>43995</v>
      </c>
      <c r="B154" s="30" t="s">
        <v>318</v>
      </c>
      <c r="C154" s="47" t="s">
        <v>319</v>
      </c>
      <c r="D154" s="14" t="s">
        <v>320</v>
      </c>
      <c r="E154" s="48">
        <v>360000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3" customFormat="1" ht="16.8" x14ac:dyDescent="0.3">
      <c r="A155" s="29">
        <v>43998</v>
      </c>
      <c r="B155" s="30" t="s">
        <v>321</v>
      </c>
      <c r="C155" s="47" t="s">
        <v>322</v>
      </c>
      <c r="D155" s="14" t="s">
        <v>323</v>
      </c>
      <c r="E155" s="48">
        <v>156472.1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3" customFormat="1" ht="16.8" x14ac:dyDescent="0.3">
      <c r="A156" s="29">
        <v>43999</v>
      </c>
      <c r="B156" s="30" t="s">
        <v>324</v>
      </c>
      <c r="C156" s="47" t="s">
        <v>322</v>
      </c>
      <c r="D156" s="14" t="s">
        <v>323</v>
      </c>
      <c r="E156" s="48">
        <v>157118.1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3" customFormat="1" ht="16.8" x14ac:dyDescent="0.3">
      <c r="A157" s="29">
        <v>44005</v>
      </c>
      <c r="B157" s="30" t="s">
        <v>325</v>
      </c>
      <c r="C157" s="47" t="s">
        <v>326</v>
      </c>
      <c r="D157" s="14" t="s">
        <v>323</v>
      </c>
      <c r="E157" s="48">
        <v>77175.600000000006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3" customFormat="1" ht="16.8" x14ac:dyDescent="0.3">
      <c r="A158" s="29">
        <v>44010</v>
      </c>
      <c r="B158" s="30" t="s">
        <v>327</v>
      </c>
      <c r="C158" s="47" t="s">
        <v>328</v>
      </c>
      <c r="D158" s="14" t="s">
        <v>323</v>
      </c>
      <c r="E158" s="48">
        <v>157925.6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3" customFormat="1" ht="16.8" x14ac:dyDescent="0.3">
      <c r="A159" s="29">
        <v>44011</v>
      </c>
      <c r="B159" s="30" t="s">
        <v>329</v>
      </c>
      <c r="C159" s="47" t="s">
        <v>330</v>
      </c>
      <c r="D159" s="14" t="s">
        <v>323</v>
      </c>
      <c r="E159" s="48">
        <v>154351.20000000001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3" customFormat="1" ht="16.8" x14ac:dyDescent="0.3">
      <c r="A160" s="29">
        <v>44012</v>
      </c>
      <c r="B160" s="30" t="s">
        <v>331</v>
      </c>
      <c r="C160" s="47" t="s">
        <v>9</v>
      </c>
      <c r="D160" s="14" t="s">
        <v>332</v>
      </c>
      <c r="E160" s="48">
        <v>133386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3" customFormat="1" ht="16.8" x14ac:dyDescent="0.3">
      <c r="A161" s="29">
        <v>44041</v>
      </c>
      <c r="B161" s="30" t="s">
        <v>333</v>
      </c>
      <c r="C161" s="47" t="s">
        <v>9</v>
      </c>
      <c r="D161" s="14" t="s">
        <v>334</v>
      </c>
      <c r="E161" s="48">
        <v>133386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3" customFormat="1" ht="16.8" x14ac:dyDescent="0.3">
      <c r="A162" s="34">
        <v>44134</v>
      </c>
      <c r="B162" s="37" t="s">
        <v>335</v>
      </c>
      <c r="C162" s="49" t="s">
        <v>336</v>
      </c>
      <c r="D162" s="14" t="s">
        <v>337</v>
      </c>
      <c r="E162" s="48">
        <v>53552.37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3" customFormat="1" ht="16.8" x14ac:dyDescent="0.3">
      <c r="A163" s="40">
        <v>44165</v>
      </c>
      <c r="B163" s="41" t="s">
        <v>338</v>
      </c>
      <c r="C163" s="50" t="s">
        <v>336</v>
      </c>
      <c r="D163" s="24" t="s">
        <v>339</v>
      </c>
      <c r="E163" s="51">
        <v>55047.25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3" customFormat="1" ht="16.8" x14ac:dyDescent="0.3">
      <c r="A164" s="57">
        <v>44196</v>
      </c>
      <c r="B164" s="58" t="s">
        <v>340</v>
      </c>
      <c r="C164" s="59" t="s">
        <v>336</v>
      </c>
      <c r="D164" s="45" t="s">
        <v>341</v>
      </c>
      <c r="E164" s="60">
        <v>28754.73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3" customFormat="1" ht="16.8" x14ac:dyDescent="0.3">
      <c r="A165" s="19">
        <v>44364</v>
      </c>
      <c r="B165" s="23" t="s">
        <v>14</v>
      </c>
      <c r="C165" s="39" t="s">
        <v>15</v>
      </c>
      <c r="D165" s="14" t="s">
        <v>16</v>
      </c>
      <c r="E165" s="17">
        <v>17700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0" customFormat="1" ht="33.6" x14ac:dyDescent="0.3">
      <c r="A166" s="65">
        <v>44846</v>
      </c>
      <c r="B166" s="66" t="s">
        <v>25</v>
      </c>
      <c r="C166" s="67" t="s">
        <v>24</v>
      </c>
      <c r="D166" s="68" t="s">
        <v>417</v>
      </c>
      <c r="E166" s="55">
        <v>36993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s="35" customFormat="1" ht="33.6" x14ac:dyDescent="0.3">
      <c r="A167" s="19">
        <v>44847</v>
      </c>
      <c r="B167" s="23" t="s">
        <v>27</v>
      </c>
      <c r="C167" s="39" t="s">
        <v>28</v>
      </c>
      <c r="D167" s="56" t="s">
        <v>29</v>
      </c>
      <c r="E167" s="17">
        <v>119652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s="35" customFormat="1" ht="33.6" x14ac:dyDescent="0.3">
      <c r="A168" s="21">
        <v>44908</v>
      </c>
      <c r="B168" s="22" t="s">
        <v>343</v>
      </c>
      <c r="C168" s="24" t="s">
        <v>344</v>
      </c>
      <c r="D168" s="56" t="s">
        <v>351</v>
      </c>
      <c r="E168" s="36">
        <v>425050.16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35" customFormat="1" ht="33.6" x14ac:dyDescent="0.3">
      <c r="A169" s="21">
        <v>44909</v>
      </c>
      <c r="B169" s="22" t="s">
        <v>17</v>
      </c>
      <c r="C169" s="24" t="s">
        <v>347</v>
      </c>
      <c r="D169" s="56" t="s">
        <v>353</v>
      </c>
      <c r="E169" s="36">
        <v>41300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35" customFormat="1" ht="33.6" x14ac:dyDescent="0.3">
      <c r="A170" s="21">
        <v>44914</v>
      </c>
      <c r="B170" s="22" t="s">
        <v>345</v>
      </c>
      <c r="C170" s="24" t="s">
        <v>346</v>
      </c>
      <c r="D170" s="56" t="s">
        <v>354</v>
      </c>
      <c r="E170" s="36">
        <v>18076.419999999998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s="35" customFormat="1" ht="33.6" x14ac:dyDescent="0.3">
      <c r="A171" s="19">
        <v>44932</v>
      </c>
      <c r="B171" s="23" t="s">
        <v>440</v>
      </c>
      <c r="C171" s="39" t="s">
        <v>428</v>
      </c>
      <c r="D171" s="14" t="s">
        <v>441</v>
      </c>
      <c r="E171" s="17">
        <v>107873.37</v>
      </c>
    </row>
    <row r="172" spans="1:24" s="35" customFormat="1" ht="16.8" x14ac:dyDescent="0.3">
      <c r="A172" s="29">
        <v>44957</v>
      </c>
      <c r="B172" s="30" t="s">
        <v>370</v>
      </c>
      <c r="C172" s="33" t="s">
        <v>371</v>
      </c>
      <c r="D172" s="56" t="s">
        <v>372</v>
      </c>
      <c r="E172" s="17">
        <v>2637600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s="10" customFormat="1" ht="33.6" x14ac:dyDescent="0.3">
      <c r="A173" s="69">
        <v>44958</v>
      </c>
      <c r="B173" s="70" t="s">
        <v>373</v>
      </c>
      <c r="C173" s="71" t="s">
        <v>374</v>
      </c>
      <c r="D173" s="72" t="s">
        <v>375</v>
      </c>
      <c r="E173" s="73">
        <v>19929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s="10" customFormat="1" ht="50.4" x14ac:dyDescent="0.3">
      <c r="A174" s="29">
        <v>44966</v>
      </c>
      <c r="B174" s="30" t="s">
        <v>394</v>
      </c>
      <c r="C174" s="33" t="s">
        <v>395</v>
      </c>
      <c r="D174" s="56" t="s">
        <v>396</v>
      </c>
      <c r="E174" s="17">
        <v>337661.62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s="10" customFormat="1" ht="16.8" x14ac:dyDescent="0.3">
      <c r="A175" s="29">
        <v>45002</v>
      </c>
      <c r="B175" s="30" t="s">
        <v>430</v>
      </c>
      <c r="C175" s="33" t="s">
        <v>374</v>
      </c>
      <c r="D175" s="56" t="s">
        <v>431</v>
      </c>
      <c r="E175" s="17">
        <v>24199.5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s="10" customFormat="1" ht="50.4" x14ac:dyDescent="0.3">
      <c r="A176" s="19">
        <v>45019</v>
      </c>
      <c r="B176" s="23" t="s">
        <v>442</v>
      </c>
      <c r="C176" s="39" t="s">
        <v>443</v>
      </c>
      <c r="D176" s="14" t="s">
        <v>444</v>
      </c>
      <c r="E176" s="17">
        <v>59000</v>
      </c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s="18" customFormat="1" ht="16.8" x14ac:dyDescent="0.3">
      <c r="A177" s="19">
        <v>45029</v>
      </c>
      <c r="B177" s="23" t="s">
        <v>445</v>
      </c>
      <c r="C177" s="14" t="s">
        <v>346</v>
      </c>
      <c r="D177" s="14" t="s">
        <v>446</v>
      </c>
      <c r="E177" s="17">
        <v>180023.28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s="18" customFormat="1" ht="16.8" x14ac:dyDescent="0.3">
      <c r="A178" s="19">
        <v>45033</v>
      </c>
      <c r="B178" s="23" t="s">
        <v>447</v>
      </c>
      <c r="C178" s="39" t="s">
        <v>448</v>
      </c>
      <c r="D178" s="14" t="s">
        <v>449</v>
      </c>
      <c r="E178" s="17">
        <v>10502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s="18" customFormat="1" ht="16.8" x14ac:dyDescent="0.3">
      <c r="A179" s="19">
        <v>45034</v>
      </c>
      <c r="B179" s="23" t="s">
        <v>450</v>
      </c>
      <c r="C179" s="39" t="s">
        <v>451</v>
      </c>
      <c r="D179" s="14" t="s">
        <v>452</v>
      </c>
      <c r="E179" s="17">
        <v>177000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s="18" customFormat="1" ht="16.8" x14ac:dyDescent="0.3">
      <c r="A180" s="19">
        <v>45035</v>
      </c>
      <c r="B180" s="23" t="s">
        <v>453</v>
      </c>
      <c r="C180" s="39" t="s">
        <v>404</v>
      </c>
      <c r="D180" s="14" t="s">
        <v>454</v>
      </c>
      <c r="E180" s="17">
        <v>271400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s="3" customFormat="1" ht="17.399999999999999" x14ac:dyDescent="0.25">
      <c r="A181" s="62"/>
      <c r="B181" s="62" t="s">
        <v>438</v>
      </c>
      <c r="C181" s="63"/>
      <c r="D181" s="63"/>
      <c r="E181" s="64">
        <f>SUM(E9:E180)</f>
        <v>39836513.620000005</v>
      </c>
    </row>
    <row r="182" spans="1:24" s="3" customFormat="1" ht="16.8" x14ac:dyDescent="0.25">
      <c r="A182" s="1"/>
      <c r="B182" s="1"/>
      <c r="C182" s="1"/>
      <c r="D182" s="8"/>
      <c r="E182" s="2"/>
    </row>
    <row r="183" spans="1:24" s="3" customFormat="1" ht="16.8" x14ac:dyDescent="0.25">
      <c r="A183" s="1"/>
      <c r="E183" s="20"/>
    </row>
    <row r="184" spans="1:24" s="3" customFormat="1" ht="16.8" x14ac:dyDescent="0.25">
      <c r="A184" s="1"/>
      <c r="E184" s="20"/>
    </row>
    <row r="185" spans="1:24" s="3" customFormat="1" ht="16.8" x14ac:dyDescent="0.25">
      <c r="A185" s="1"/>
      <c r="E185" s="20"/>
    </row>
    <row r="186" spans="1:24" s="3" customFormat="1" ht="16.8" x14ac:dyDescent="0.25">
      <c r="A186" s="1"/>
      <c r="B186" s="1"/>
      <c r="C186" s="1"/>
      <c r="D186" s="8"/>
      <c r="E186" s="2"/>
    </row>
    <row r="187" spans="1:24" s="3" customFormat="1" ht="16.8" x14ac:dyDescent="0.25">
      <c r="A187" s="1"/>
      <c r="B187" s="1"/>
      <c r="C187" s="1"/>
      <c r="D187" s="8"/>
      <c r="E187" s="2"/>
    </row>
    <row r="188" spans="1:24" s="3" customFormat="1" ht="16.8" x14ac:dyDescent="0.3">
      <c r="A188" s="105" t="s">
        <v>13</v>
      </c>
      <c r="B188" s="105"/>
      <c r="C188" s="105"/>
      <c r="D188" s="105"/>
      <c r="E188" s="105"/>
    </row>
    <row r="189" spans="1:24" s="3" customFormat="1" ht="16.8" x14ac:dyDescent="0.3">
      <c r="A189" s="106" t="s">
        <v>12</v>
      </c>
      <c r="B189" s="106"/>
      <c r="C189" s="106"/>
      <c r="D189" s="106"/>
      <c r="E189" s="106"/>
    </row>
    <row r="190" spans="1:24" s="10" customFormat="1" ht="16.8" x14ac:dyDescent="0.3">
      <c r="A190" s="106"/>
      <c r="B190" s="106"/>
      <c r="C190" s="106"/>
      <c r="D190" s="106"/>
      <c r="E190" s="106"/>
      <c r="F190" s="3"/>
      <c r="G190" s="3"/>
      <c r="H190" s="3"/>
    </row>
    <row r="191" spans="1:24" s="10" customFormat="1" ht="16.8" x14ac:dyDescent="0.3">
      <c r="A191" s="28"/>
      <c r="B191" s="28"/>
      <c r="C191" s="28"/>
      <c r="D191" s="28"/>
      <c r="E191" s="28"/>
      <c r="F191" s="3"/>
      <c r="G191" s="3"/>
      <c r="H191" s="3"/>
    </row>
    <row r="192" spans="1:24" s="10" customFormat="1" ht="26.4" customHeight="1" x14ac:dyDescent="0.3">
      <c r="A192"/>
      <c r="B192" s="5"/>
      <c r="C192" s="6"/>
      <c r="D192" s="9"/>
      <c r="E192"/>
      <c r="F192" s="3"/>
      <c r="G192" s="3"/>
      <c r="H192" s="3"/>
    </row>
    <row r="193" spans="1:8" s="10" customFormat="1" ht="16.8" x14ac:dyDescent="0.3">
      <c r="A193"/>
      <c r="B193" s="5"/>
      <c r="C193" s="6"/>
      <c r="D193" s="9"/>
      <c r="E193"/>
      <c r="F193" s="3"/>
      <c r="G193" s="3"/>
      <c r="H193" s="3"/>
    </row>
    <row r="194" spans="1:8" s="3" customFormat="1" ht="16.8" x14ac:dyDescent="0.3">
      <c r="A194"/>
      <c r="B194" s="7" t="s">
        <v>20</v>
      </c>
      <c r="C194" s="7"/>
      <c r="D194" s="107" t="s">
        <v>18</v>
      </c>
      <c r="E194" s="107"/>
    </row>
    <row r="195" spans="1:8" s="3" customFormat="1" ht="16.8" x14ac:dyDescent="0.3">
      <c r="A195"/>
      <c r="B195" s="5" t="s">
        <v>21</v>
      </c>
      <c r="C195" s="5"/>
      <c r="D195" s="108" t="s">
        <v>19</v>
      </c>
      <c r="E195" s="108"/>
    </row>
    <row r="196" spans="1:8" s="3" customFormat="1" ht="16.8" x14ac:dyDescent="0.25">
      <c r="A196" s="103" t="s">
        <v>10</v>
      </c>
      <c r="B196" s="103"/>
      <c r="C196" s="103"/>
      <c r="D196" s="103"/>
      <c r="E196" s="103"/>
    </row>
    <row r="197" spans="1:8" s="3" customFormat="1" ht="16.8" x14ac:dyDescent="0.25">
      <c r="A197" s="104" t="s">
        <v>11</v>
      </c>
      <c r="B197" s="104"/>
      <c r="C197" s="104"/>
      <c r="D197" s="104"/>
      <c r="E197" s="104"/>
    </row>
    <row r="198" spans="1:8" s="3" customFormat="1" ht="16.8" x14ac:dyDescent="0.25">
      <c r="A198" s="1"/>
      <c r="B198" s="1"/>
      <c r="C198" s="1"/>
      <c r="D198" s="8"/>
      <c r="E198" s="2"/>
    </row>
    <row r="199" spans="1:8" s="10" customFormat="1" ht="16.8" x14ac:dyDescent="0.25">
      <c r="A199" s="1"/>
      <c r="B199" s="1"/>
      <c r="C199" s="1"/>
      <c r="D199" s="8"/>
      <c r="E199" s="2"/>
      <c r="F199" s="3"/>
      <c r="G199" s="3"/>
      <c r="H199" s="3"/>
    </row>
    <row r="200" spans="1:8" s="3" customFormat="1" ht="16.8" x14ac:dyDescent="0.25">
      <c r="A200" s="1"/>
      <c r="B200" s="1"/>
      <c r="C200" s="1"/>
      <c r="D200" s="8"/>
      <c r="E200" s="2"/>
    </row>
    <row r="201" spans="1:8" s="3" customFormat="1" ht="16.8" x14ac:dyDescent="0.25">
      <c r="A201" s="1"/>
      <c r="B201" s="1"/>
      <c r="C201" s="1"/>
      <c r="D201" s="8"/>
      <c r="E201" s="2"/>
    </row>
    <row r="202" spans="1:8" s="3" customFormat="1" ht="16.8" x14ac:dyDescent="0.25">
      <c r="A202" s="1"/>
      <c r="B202" s="1"/>
      <c r="C202" s="1"/>
      <c r="D202" s="8"/>
      <c r="E202" s="2"/>
    </row>
    <row r="203" spans="1:8" s="3" customFormat="1" ht="16.8" x14ac:dyDescent="0.25">
      <c r="A203" s="1"/>
      <c r="B203" s="1"/>
      <c r="C203" s="1"/>
      <c r="D203" s="8"/>
      <c r="E203" s="2"/>
    </row>
    <row r="204" spans="1:8" s="3" customFormat="1" ht="16.8" x14ac:dyDescent="0.25">
      <c r="A204" s="1"/>
      <c r="B204" s="1"/>
      <c r="C204" s="1"/>
      <c r="D204" s="8"/>
      <c r="E204" s="2"/>
    </row>
    <row r="205" spans="1:8" s="3" customFormat="1" ht="17.399999999999999" customHeight="1" x14ac:dyDescent="0.25">
      <c r="A205" s="1"/>
      <c r="B205" s="1"/>
      <c r="C205" s="1"/>
      <c r="D205" s="8"/>
      <c r="E205" s="2"/>
    </row>
    <row r="206" spans="1:8" s="3" customFormat="1" ht="17.399999999999999" customHeight="1" x14ac:dyDescent="0.25">
      <c r="A206" s="1"/>
      <c r="B206" s="1"/>
      <c r="C206" s="1"/>
      <c r="D206" s="8"/>
      <c r="E206" s="2"/>
    </row>
    <row r="207" spans="1:8" s="3" customFormat="1" ht="17.399999999999999" customHeight="1" x14ac:dyDescent="0.25">
      <c r="A207" s="1"/>
      <c r="B207" s="1"/>
      <c r="C207" s="1"/>
      <c r="D207" s="8"/>
      <c r="E207" s="2"/>
    </row>
    <row r="208" spans="1:8" s="3" customFormat="1" ht="17.399999999999999" customHeight="1" x14ac:dyDescent="0.25">
      <c r="A208" s="1"/>
      <c r="B208" s="1"/>
      <c r="C208" s="1"/>
      <c r="D208" s="8"/>
      <c r="E208" s="2"/>
    </row>
    <row r="209" spans="1:5" s="3" customFormat="1" ht="17.399999999999999" customHeight="1" x14ac:dyDescent="0.25">
      <c r="A209" s="1"/>
      <c r="B209" s="1"/>
      <c r="C209" s="1"/>
      <c r="D209" s="8"/>
      <c r="E209" s="2"/>
    </row>
    <row r="210" spans="1:5" s="3" customFormat="1" ht="17.399999999999999" customHeight="1" x14ac:dyDescent="0.25">
      <c r="A210" s="1"/>
      <c r="B210" s="1"/>
      <c r="C210" s="1"/>
      <c r="D210" s="8"/>
      <c r="E210" s="2"/>
    </row>
    <row r="211" spans="1:5" s="3" customFormat="1" ht="17.399999999999999" customHeight="1" x14ac:dyDescent="0.25">
      <c r="A211" s="1"/>
      <c r="B211" s="1"/>
      <c r="C211" s="1"/>
      <c r="D211" s="8"/>
      <c r="E211" s="2"/>
    </row>
    <row r="212" spans="1:5" s="3" customFormat="1" ht="17.399999999999999" customHeight="1" x14ac:dyDescent="0.25">
      <c r="A212" s="1"/>
      <c r="B212" s="1"/>
      <c r="C212" s="1"/>
      <c r="D212" s="8"/>
      <c r="E212" s="2"/>
    </row>
    <row r="213" spans="1:5" s="3" customFormat="1" ht="17.399999999999999" customHeight="1" x14ac:dyDescent="0.25">
      <c r="A213" s="1"/>
      <c r="B213" s="1"/>
      <c r="C213" s="1"/>
      <c r="D213" s="8"/>
      <c r="E213" s="2"/>
    </row>
    <row r="214" spans="1:5" s="3" customFormat="1" ht="17.399999999999999" customHeight="1" x14ac:dyDescent="0.25">
      <c r="A214" s="1"/>
      <c r="B214" s="1"/>
      <c r="C214" s="1"/>
      <c r="D214" s="8"/>
      <c r="E214" s="2"/>
    </row>
    <row r="215" spans="1:5" s="3" customFormat="1" ht="17.399999999999999" customHeight="1" x14ac:dyDescent="0.25">
      <c r="A215" s="1"/>
      <c r="B215" s="1"/>
      <c r="C215" s="1"/>
      <c r="D215" s="8"/>
      <c r="E215" s="2"/>
    </row>
    <row r="216" spans="1:5" s="3" customFormat="1" ht="17.399999999999999" customHeight="1" x14ac:dyDescent="0.25">
      <c r="A216" s="1"/>
      <c r="B216" s="1"/>
      <c r="C216" s="1"/>
      <c r="D216" s="8"/>
      <c r="E216" s="2"/>
    </row>
    <row r="217" spans="1:5" s="3" customFormat="1" ht="17.399999999999999" customHeight="1" x14ac:dyDescent="0.25">
      <c r="A217" s="1"/>
      <c r="B217" s="1"/>
      <c r="C217" s="1"/>
      <c r="D217" s="8"/>
      <c r="E217" s="2"/>
    </row>
    <row r="218" spans="1:5" s="3" customFormat="1" ht="17.399999999999999" customHeight="1" x14ac:dyDescent="0.25">
      <c r="A218" s="1"/>
      <c r="B218" s="1"/>
      <c r="C218" s="1"/>
      <c r="D218" s="8"/>
      <c r="E218" s="2"/>
    </row>
    <row r="219" spans="1:5" s="3" customFormat="1" ht="17.399999999999999" customHeight="1" x14ac:dyDescent="0.25">
      <c r="A219" s="1"/>
      <c r="B219" s="1"/>
      <c r="C219" s="1"/>
      <c r="D219" s="8"/>
      <c r="E219" s="2"/>
    </row>
    <row r="220" spans="1:5" s="3" customFormat="1" ht="17.25" customHeight="1" x14ac:dyDescent="0.25">
      <c r="A220" s="1"/>
      <c r="B220" s="1"/>
      <c r="C220" s="1"/>
      <c r="D220" s="8"/>
      <c r="E220" s="2"/>
    </row>
    <row r="221" spans="1:5" s="3" customFormat="1" ht="17.399999999999999" customHeight="1" x14ac:dyDescent="0.25">
      <c r="A221" s="1"/>
      <c r="B221" s="1"/>
      <c r="C221" s="1"/>
      <c r="D221" s="8"/>
      <c r="E221" s="2"/>
    </row>
    <row r="222" spans="1:5" s="3" customFormat="1" ht="17.399999999999999" customHeight="1" x14ac:dyDescent="0.25">
      <c r="A222" s="1"/>
      <c r="B222" s="1"/>
      <c r="C222" s="1"/>
      <c r="D222" s="8"/>
      <c r="E222" s="2"/>
    </row>
    <row r="223" spans="1:5" s="3" customFormat="1" ht="17.399999999999999" customHeight="1" x14ac:dyDescent="0.25">
      <c r="A223" s="1"/>
      <c r="B223" s="1"/>
      <c r="C223" s="1"/>
      <c r="D223" s="8"/>
      <c r="E223" s="2"/>
    </row>
    <row r="224" spans="1:5" s="3" customFormat="1" ht="17.399999999999999" customHeight="1" x14ac:dyDescent="0.25">
      <c r="A224" s="1"/>
      <c r="B224" s="1"/>
      <c r="C224" s="1"/>
      <c r="D224" s="8"/>
      <c r="E224" s="2"/>
    </row>
    <row r="225" spans="1:5" s="3" customFormat="1" ht="17.399999999999999" customHeight="1" x14ac:dyDescent="0.25">
      <c r="A225" s="1"/>
      <c r="B225" s="1"/>
      <c r="C225" s="1"/>
      <c r="D225" s="8"/>
      <c r="E225" s="2"/>
    </row>
    <row r="226" spans="1:5" s="3" customFormat="1" ht="17.399999999999999" customHeight="1" x14ac:dyDescent="0.25">
      <c r="A226" s="1"/>
      <c r="B226" s="1"/>
      <c r="C226" s="1"/>
      <c r="D226" s="8"/>
      <c r="E226" s="2"/>
    </row>
    <row r="227" spans="1:5" s="3" customFormat="1" ht="17.399999999999999" customHeight="1" x14ac:dyDescent="0.25">
      <c r="A227" s="1"/>
      <c r="B227" s="1"/>
      <c r="C227" s="1"/>
      <c r="D227" s="8"/>
      <c r="E227" s="2"/>
    </row>
    <row r="228" spans="1:5" s="3" customFormat="1" ht="17.399999999999999" customHeight="1" x14ac:dyDescent="0.25">
      <c r="A228" s="1"/>
      <c r="B228" s="1"/>
      <c r="C228" s="1"/>
      <c r="D228" s="8"/>
      <c r="E228" s="2"/>
    </row>
    <row r="229" spans="1:5" s="3" customFormat="1" ht="17.399999999999999" customHeight="1" x14ac:dyDescent="0.25">
      <c r="A229" s="1"/>
      <c r="B229" s="1"/>
      <c r="C229" s="1"/>
      <c r="D229" s="8"/>
      <c r="E229" s="2"/>
    </row>
    <row r="230" spans="1:5" s="3" customFormat="1" ht="17.399999999999999" customHeight="1" x14ac:dyDescent="0.25">
      <c r="A230" s="1"/>
      <c r="B230" s="1"/>
      <c r="C230" s="1"/>
      <c r="D230" s="8"/>
      <c r="E230" s="2"/>
    </row>
    <row r="231" spans="1:5" s="3" customFormat="1" ht="17.399999999999999" customHeight="1" x14ac:dyDescent="0.25">
      <c r="A231" s="1"/>
      <c r="B231" s="1"/>
      <c r="C231" s="1"/>
      <c r="D231" s="8"/>
      <c r="E231" s="2"/>
    </row>
    <row r="232" spans="1:5" s="3" customFormat="1" ht="17.399999999999999" customHeight="1" x14ac:dyDescent="0.25">
      <c r="A232" s="1"/>
      <c r="B232" s="1"/>
      <c r="C232" s="1"/>
      <c r="D232" s="8"/>
      <c r="E232" s="2"/>
    </row>
    <row r="233" spans="1:5" s="3" customFormat="1" ht="17.399999999999999" customHeight="1" x14ac:dyDescent="0.25">
      <c r="A233" s="1"/>
      <c r="B233" s="1"/>
      <c r="C233" s="1"/>
      <c r="D233" s="8"/>
      <c r="E233" s="2"/>
    </row>
    <row r="234" spans="1:5" s="3" customFormat="1" ht="17.399999999999999" customHeight="1" x14ac:dyDescent="0.25">
      <c r="A234" s="1"/>
      <c r="B234" s="1"/>
      <c r="C234" s="1"/>
      <c r="D234" s="8"/>
      <c r="E234" s="2"/>
    </row>
    <row r="235" spans="1:5" s="3" customFormat="1" ht="17.399999999999999" customHeight="1" x14ac:dyDescent="0.25">
      <c r="A235" s="1"/>
      <c r="B235" s="1"/>
      <c r="C235" s="1"/>
      <c r="D235" s="8"/>
      <c r="E235" s="2"/>
    </row>
    <row r="236" spans="1:5" s="3" customFormat="1" ht="17.399999999999999" customHeight="1" x14ac:dyDescent="0.25">
      <c r="A236" s="1"/>
      <c r="B236" s="1"/>
      <c r="C236" s="1"/>
      <c r="D236" s="8"/>
      <c r="E236" s="2"/>
    </row>
    <row r="237" spans="1:5" s="3" customFormat="1" ht="17.399999999999999" customHeight="1" x14ac:dyDescent="0.25">
      <c r="A237" s="1"/>
      <c r="B237" s="1"/>
      <c r="C237" s="1"/>
      <c r="D237" s="8"/>
      <c r="E237" s="2"/>
    </row>
    <row r="238" spans="1:5" s="3" customFormat="1" ht="17.399999999999999" customHeight="1" x14ac:dyDescent="0.25">
      <c r="A238" s="1"/>
      <c r="B238" s="1"/>
      <c r="C238" s="1"/>
      <c r="D238" s="8"/>
      <c r="E238" s="2"/>
    </row>
    <row r="239" spans="1:5" s="3" customFormat="1" ht="17.399999999999999" customHeight="1" x14ac:dyDescent="0.25">
      <c r="A239" s="1"/>
      <c r="B239" s="1"/>
      <c r="C239" s="1"/>
      <c r="D239" s="8"/>
      <c r="E239" s="2"/>
    </row>
    <row r="240" spans="1:5" s="3" customFormat="1" ht="17.399999999999999" customHeight="1" x14ac:dyDescent="0.25">
      <c r="A240" s="1"/>
      <c r="B240" s="1"/>
      <c r="C240" s="1"/>
      <c r="D240" s="8"/>
      <c r="E240" s="2"/>
    </row>
    <row r="241" spans="1:5" s="3" customFormat="1" ht="17.25" customHeight="1" x14ac:dyDescent="0.25">
      <c r="A241" s="1"/>
      <c r="B241" s="1"/>
      <c r="C241" s="1"/>
      <c r="D241" s="8"/>
      <c r="E241" s="2"/>
    </row>
    <row r="242" spans="1:5" s="3" customFormat="1" ht="17.25" customHeight="1" x14ac:dyDescent="0.25">
      <c r="A242" s="1"/>
      <c r="B242" s="1"/>
      <c r="C242" s="1"/>
      <c r="D242" s="8"/>
      <c r="E242" s="2"/>
    </row>
    <row r="243" spans="1:5" s="3" customFormat="1" ht="17.25" customHeight="1" x14ac:dyDescent="0.25">
      <c r="A243" s="1"/>
      <c r="B243" s="1"/>
      <c r="C243" s="1"/>
      <c r="D243" s="8"/>
      <c r="E243" s="2"/>
    </row>
    <row r="244" spans="1:5" s="3" customFormat="1" ht="17.399999999999999" customHeight="1" x14ac:dyDescent="0.25">
      <c r="A244" s="1"/>
      <c r="B244" s="1"/>
      <c r="C244" s="1"/>
      <c r="D244" s="8"/>
      <c r="E244" s="2"/>
    </row>
    <row r="245" spans="1:5" s="3" customFormat="1" ht="17.399999999999999" customHeight="1" x14ac:dyDescent="0.25">
      <c r="A245" s="1"/>
      <c r="B245" s="1"/>
      <c r="C245" s="1"/>
      <c r="D245" s="8"/>
      <c r="E245" s="2"/>
    </row>
    <row r="246" spans="1:5" s="3" customFormat="1" ht="17.399999999999999" customHeight="1" x14ac:dyDescent="0.25">
      <c r="A246" s="1"/>
      <c r="B246" s="1"/>
      <c r="C246" s="1"/>
      <c r="D246" s="8"/>
      <c r="E246" s="2"/>
    </row>
    <row r="247" spans="1:5" s="3" customFormat="1" ht="17.399999999999999" customHeight="1" x14ac:dyDescent="0.25">
      <c r="A247" s="1"/>
      <c r="B247" s="1"/>
      <c r="C247" s="1"/>
      <c r="D247" s="8"/>
      <c r="E247" s="2"/>
    </row>
    <row r="248" spans="1:5" s="3" customFormat="1" ht="17.399999999999999" customHeight="1" x14ac:dyDescent="0.25">
      <c r="A248" s="1"/>
      <c r="B248" s="1"/>
      <c r="C248" s="1"/>
      <c r="D248" s="8"/>
      <c r="E248" s="2"/>
    </row>
    <row r="249" spans="1:5" s="3" customFormat="1" ht="17.399999999999999" customHeight="1" x14ac:dyDescent="0.25">
      <c r="A249" s="1"/>
      <c r="B249" s="1"/>
      <c r="C249" s="1"/>
      <c r="D249" s="8"/>
      <c r="E249" s="2"/>
    </row>
    <row r="250" spans="1:5" s="3" customFormat="1" ht="17.399999999999999" customHeight="1" x14ac:dyDescent="0.25">
      <c r="A250" s="1"/>
      <c r="B250" s="1"/>
      <c r="C250" s="1"/>
      <c r="D250" s="8"/>
      <c r="E250" s="2"/>
    </row>
    <row r="251" spans="1:5" s="3" customFormat="1" ht="17.399999999999999" customHeight="1" x14ac:dyDescent="0.25">
      <c r="A251" s="1"/>
      <c r="B251" s="1"/>
      <c r="C251" s="1"/>
      <c r="D251" s="8"/>
      <c r="E251" s="2"/>
    </row>
    <row r="252" spans="1:5" s="3" customFormat="1" ht="17.399999999999999" customHeight="1" x14ac:dyDescent="0.25">
      <c r="A252" s="1"/>
      <c r="B252" s="1"/>
      <c r="C252" s="1"/>
      <c r="D252" s="8"/>
      <c r="E252" s="2"/>
    </row>
    <row r="253" spans="1:5" s="3" customFormat="1" ht="17.399999999999999" customHeight="1" x14ac:dyDescent="0.25">
      <c r="A253" s="1"/>
      <c r="B253" s="1"/>
      <c r="C253" s="1"/>
      <c r="D253" s="8"/>
      <c r="E253" s="2"/>
    </row>
    <row r="254" spans="1:5" s="3" customFormat="1" ht="17.399999999999999" customHeight="1" x14ac:dyDescent="0.25">
      <c r="A254" s="1"/>
      <c r="B254" s="1"/>
      <c r="C254" s="1"/>
      <c r="D254" s="8"/>
      <c r="E254" s="2"/>
    </row>
    <row r="255" spans="1:5" s="3" customFormat="1" ht="17.399999999999999" customHeight="1" x14ac:dyDescent="0.25">
      <c r="A255" s="1"/>
      <c r="B255" s="1"/>
      <c r="C255" s="1"/>
      <c r="D255" s="8"/>
      <c r="E255" s="2"/>
    </row>
    <row r="256" spans="1:5" s="3" customFormat="1" ht="17.399999999999999" customHeight="1" x14ac:dyDescent="0.25">
      <c r="A256" s="1"/>
      <c r="B256" s="1"/>
      <c r="C256" s="1"/>
      <c r="D256" s="8"/>
      <c r="E256" s="2"/>
    </row>
    <row r="257" spans="1:8" s="3" customFormat="1" ht="17.399999999999999" customHeight="1" x14ac:dyDescent="0.25">
      <c r="A257" s="1"/>
      <c r="B257" s="1"/>
      <c r="C257" s="1"/>
      <c r="D257" s="8"/>
      <c r="E257" s="2"/>
    </row>
    <row r="258" spans="1:8" s="3" customFormat="1" ht="17.399999999999999" customHeight="1" x14ac:dyDescent="0.25">
      <c r="A258" s="1"/>
      <c r="B258" s="1"/>
      <c r="C258" s="1"/>
      <c r="D258" s="8"/>
      <c r="E258" s="2"/>
    </row>
    <row r="259" spans="1:8" s="3" customFormat="1" ht="17.399999999999999" customHeight="1" x14ac:dyDescent="0.25">
      <c r="A259" s="1"/>
      <c r="B259" s="1"/>
      <c r="C259" s="1"/>
      <c r="D259" s="8"/>
      <c r="E259" s="2"/>
    </row>
    <row r="260" spans="1:8" s="3" customFormat="1" ht="17.399999999999999" customHeight="1" x14ac:dyDescent="0.25">
      <c r="A260" s="1"/>
      <c r="B260" s="1"/>
      <c r="C260" s="1"/>
      <c r="D260" s="8"/>
      <c r="E260" s="2"/>
    </row>
    <row r="261" spans="1:8" s="3" customFormat="1" ht="17.399999999999999" customHeight="1" x14ac:dyDescent="0.25">
      <c r="A261" s="1"/>
      <c r="B261" s="1"/>
      <c r="C261" s="1"/>
      <c r="D261" s="8"/>
      <c r="E261" s="2"/>
      <c r="H261" s="4"/>
    </row>
    <row r="262" spans="1:8" s="4" customFormat="1" ht="20.399999999999999" customHeight="1" x14ac:dyDescent="0.25">
      <c r="A262" s="1"/>
      <c r="B262" s="1"/>
      <c r="C262" s="1"/>
      <c r="D262" s="8"/>
      <c r="E262" s="2"/>
      <c r="H262"/>
    </row>
  </sheetData>
  <mergeCells count="13">
    <mergeCell ref="A7:E7"/>
    <mergeCell ref="A2:E2"/>
    <mergeCell ref="A3:E3"/>
    <mergeCell ref="A4:E4"/>
    <mergeCell ref="A5:E5"/>
    <mergeCell ref="A6:E6"/>
    <mergeCell ref="A197:E197"/>
    <mergeCell ref="A188:E188"/>
    <mergeCell ref="A189:E189"/>
    <mergeCell ref="A190:E190"/>
    <mergeCell ref="D194:E194"/>
    <mergeCell ref="D195:E195"/>
    <mergeCell ref="A196:E19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8091-A8AC-4731-8E9F-63B450702F35}">
  <dimension ref="A1:CU268"/>
  <sheetViews>
    <sheetView topLeftCell="A199" workbookViewId="0">
      <selection activeCell="B1" sqref="B1"/>
    </sheetView>
  </sheetViews>
  <sheetFormatPr defaultColWidth="11.554687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4.33203125" style="2" bestFit="1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455</v>
      </c>
      <c r="B5" s="100"/>
      <c r="C5" s="100"/>
      <c r="D5" s="100"/>
      <c r="E5" s="100"/>
    </row>
    <row r="6" spans="1:24" s="4" customFormat="1" ht="9.4499999999999993" customHeight="1" x14ac:dyDescent="0.25">
      <c r="A6" s="101"/>
      <c r="B6" s="101"/>
      <c r="C6" s="101"/>
      <c r="D6" s="101"/>
      <c r="E6" s="101"/>
    </row>
    <row r="7" spans="1:24" s="4" customFormat="1" ht="17.7" customHeight="1" x14ac:dyDescent="0.25">
      <c r="A7" s="102" t="s">
        <v>456</v>
      </c>
      <c r="B7" s="102"/>
      <c r="C7" s="102"/>
      <c r="D7" s="102"/>
      <c r="E7" s="102"/>
    </row>
    <row r="8" spans="1:24" s="4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76">
        <v>41739</v>
      </c>
      <c r="B24" s="30" t="s">
        <v>71</v>
      </c>
      <c r="C24" s="33" t="s">
        <v>72</v>
      </c>
      <c r="D24" s="14" t="s">
        <v>73</v>
      </c>
      <c r="E24" s="17">
        <v>188682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76">
        <v>41771</v>
      </c>
      <c r="B47" s="30" t="s">
        <v>100</v>
      </c>
      <c r="C47" s="14" t="s">
        <v>80</v>
      </c>
      <c r="D47" s="14" t="s">
        <v>101</v>
      </c>
      <c r="E47" s="17">
        <v>485275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76">
        <v>41771</v>
      </c>
      <c r="B48" s="30" t="s">
        <v>102</v>
      </c>
      <c r="C48" s="14" t="s">
        <v>80</v>
      </c>
      <c r="D48" s="14" t="s">
        <v>103</v>
      </c>
      <c r="E48" s="17">
        <v>491175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76">
        <v>41771</v>
      </c>
      <c r="B49" s="30" t="s">
        <v>104</v>
      </c>
      <c r="C49" s="14" t="s">
        <v>80</v>
      </c>
      <c r="D49" s="14" t="s">
        <v>103</v>
      </c>
      <c r="E49" s="17">
        <v>502975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76">
        <v>41771</v>
      </c>
      <c r="B50" s="30" t="s">
        <v>105</v>
      </c>
      <c r="C50" s="14" t="s">
        <v>80</v>
      </c>
      <c r="D50" s="14" t="s">
        <v>93</v>
      </c>
      <c r="E50" s="17">
        <v>509760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76">
        <v>41771</v>
      </c>
      <c r="B51" s="30" t="s">
        <v>98</v>
      </c>
      <c r="C51" s="14" t="s">
        <v>80</v>
      </c>
      <c r="D51" s="14" t="s">
        <v>101</v>
      </c>
      <c r="E51" s="17">
        <v>526575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16.8" x14ac:dyDescent="0.3">
      <c r="A52" s="76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76">
        <v>41771</v>
      </c>
      <c r="B53" s="30" t="s">
        <v>66</v>
      </c>
      <c r="C53" s="14" t="s">
        <v>67</v>
      </c>
      <c r="D53" s="14" t="s">
        <v>69</v>
      </c>
      <c r="E53" s="17">
        <v>472000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76">
        <v>41773</v>
      </c>
      <c r="B54" s="30" t="s">
        <v>109</v>
      </c>
      <c r="C54" s="14" t="s">
        <v>75</v>
      </c>
      <c r="D54" s="14" t="s">
        <v>110</v>
      </c>
      <c r="E54" s="17">
        <v>219500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76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33.6" x14ac:dyDescent="0.3">
      <c r="A56" s="76">
        <v>41774</v>
      </c>
      <c r="B56" s="30" t="s">
        <v>114</v>
      </c>
      <c r="C56" s="14" t="s">
        <v>80</v>
      </c>
      <c r="D56" s="14" t="s">
        <v>115</v>
      </c>
      <c r="E56" s="17">
        <v>525100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76">
        <v>41774</v>
      </c>
      <c r="B57" s="30" t="s">
        <v>116</v>
      </c>
      <c r="C57" s="14" t="s">
        <v>80</v>
      </c>
      <c r="D57" s="14" t="s">
        <v>117</v>
      </c>
      <c r="E57" s="17">
        <v>554600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16.8" x14ac:dyDescent="0.3">
      <c r="A58" s="76">
        <v>41774</v>
      </c>
      <c r="B58" s="30" t="s">
        <v>118</v>
      </c>
      <c r="C58" s="14" t="s">
        <v>52</v>
      </c>
      <c r="D58" s="14" t="s">
        <v>119</v>
      </c>
      <c r="E58" s="17">
        <v>434240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76">
        <v>41774</v>
      </c>
      <c r="B59" s="30" t="s">
        <v>120</v>
      </c>
      <c r="C59" s="14" t="s">
        <v>52</v>
      </c>
      <c r="D59" s="14" t="s">
        <v>81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33.6" x14ac:dyDescent="0.3">
      <c r="A60" s="76">
        <v>41774</v>
      </c>
      <c r="B60" s="30" t="s">
        <v>121</v>
      </c>
      <c r="C60" s="14" t="s">
        <v>52</v>
      </c>
      <c r="D60" s="14" t="s">
        <v>95</v>
      </c>
      <c r="E60" s="17">
        <v>557550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16.8" x14ac:dyDescent="0.3">
      <c r="A61" s="76">
        <v>41774</v>
      </c>
      <c r="B61" s="30" t="s">
        <v>122</v>
      </c>
      <c r="C61" s="14" t="s">
        <v>123</v>
      </c>
      <c r="D61" s="14" t="s">
        <v>124</v>
      </c>
      <c r="E61" s="17">
        <v>21240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76">
        <v>41774</v>
      </c>
      <c r="B62" s="30" t="s">
        <v>66</v>
      </c>
      <c r="C62" s="14" t="s">
        <v>67</v>
      </c>
      <c r="D62" s="14" t="s">
        <v>82</v>
      </c>
      <c r="E62" s="17">
        <v>313880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76">
        <v>41774</v>
      </c>
      <c r="B63" s="30" t="s">
        <v>66</v>
      </c>
      <c r="C63" s="14" t="s">
        <v>67</v>
      </c>
      <c r="D63" s="14" t="s">
        <v>68</v>
      </c>
      <c r="E63" s="17">
        <v>355770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76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76">
        <v>41781</v>
      </c>
      <c r="B73" s="30" t="s">
        <v>143</v>
      </c>
      <c r="C73" s="14" t="s">
        <v>144</v>
      </c>
      <c r="D73" s="14" t="s">
        <v>145</v>
      </c>
      <c r="E73" s="17">
        <v>71156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16.8" x14ac:dyDescent="0.3">
      <c r="A83" s="76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</row>
    <row r="84" spans="1:5" s="3" customFormat="1" ht="33.6" x14ac:dyDescent="0.3">
      <c r="A84" s="76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</row>
    <row r="85" spans="1:5" s="3" customFormat="1" ht="16.8" x14ac:dyDescent="0.3">
      <c r="A85" s="76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183</v>
      </c>
      <c r="C90" s="14" t="s">
        <v>178</v>
      </c>
      <c r="D90" s="14" t="s">
        <v>184</v>
      </c>
      <c r="E90" s="17">
        <v>11210</v>
      </c>
    </row>
    <row r="91" spans="1:5" s="3" customFormat="1" ht="16.8" x14ac:dyDescent="0.3">
      <c r="A91" s="76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</row>
    <row r="104" spans="1:5" s="3" customFormat="1" ht="16.8" x14ac:dyDescent="0.3">
      <c r="A104" s="76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</row>
    <row r="105" spans="1:5" s="3" customFormat="1" ht="16.8" x14ac:dyDescent="0.3">
      <c r="A105" s="76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</row>
    <row r="106" spans="1:5" s="3" customFormat="1" ht="16.8" x14ac:dyDescent="0.3">
      <c r="A106" s="76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</row>
    <row r="107" spans="1:5" s="3" customFormat="1" ht="16.8" x14ac:dyDescent="0.3">
      <c r="A107" s="76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</row>
    <row r="108" spans="1:5" s="3" customFormat="1" ht="16.8" x14ac:dyDescent="0.3">
      <c r="A108" s="76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</row>
    <row r="109" spans="1:5" s="3" customFormat="1" ht="16.8" x14ac:dyDescent="0.3">
      <c r="A109" s="76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</row>
    <row r="127" spans="1:5" s="3" customFormat="1" ht="16.8" x14ac:dyDescent="0.3">
      <c r="A127" s="76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53" t="s">
        <v>9</v>
      </c>
      <c r="D159" s="54" t="s">
        <v>332</v>
      </c>
      <c r="E159" s="55">
        <v>133386</v>
      </c>
    </row>
    <row r="160" spans="1:5" s="3" customFormat="1" ht="16.8" x14ac:dyDescent="0.3">
      <c r="A160" s="76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</row>
    <row r="161" spans="1:99" s="3" customFormat="1" ht="16.8" x14ac:dyDescent="0.3">
      <c r="A161" s="77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</row>
    <row r="162" spans="1:99" s="3" customFormat="1" ht="16.8" x14ac:dyDescent="0.3">
      <c r="A162" s="77">
        <v>44165</v>
      </c>
      <c r="B162" s="37" t="s">
        <v>338</v>
      </c>
      <c r="C162" s="38" t="s">
        <v>336</v>
      </c>
      <c r="D162" s="14" t="s">
        <v>339</v>
      </c>
      <c r="E162" s="17">
        <v>55047.25</v>
      </c>
    </row>
    <row r="163" spans="1:99" s="3" customFormat="1" ht="16.8" x14ac:dyDescent="0.3">
      <c r="A163" s="77">
        <v>44196</v>
      </c>
      <c r="B163" s="78" t="s">
        <v>340</v>
      </c>
      <c r="C163" s="38" t="s">
        <v>336</v>
      </c>
      <c r="D163" s="14" t="s">
        <v>341</v>
      </c>
      <c r="E163" s="17">
        <v>28754.73</v>
      </c>
    </row>
    <row r="164" spans="1:99" s="3" customFormat="1" ht="16.8" x14ac:dyDescent="0.3">
      <c r="A164" s="79">
        <v>44364</v>
      </c>
      <c r="B164" s="23" t="s">
        <v>14</v>
      </c>
      <c r="C164" s="39" t="s">
        <v>15</v>
      </c>
      <c r="D164" s="14" t="s">
        <v>16</v>
      </c>
      <c r="E164" s="17">
        <v>17700</v>
      </c>
    </row>
    <row r="165" spans="1:99" s="3" customFormat="1" ht="33.6" x14ac:dyDescent="0.3">
      <c r="A165" s="79">
        <v>44846</v>
      </c>
      <c r="B165" s="23" t="s">
        <v>25</v>
      </c>
      <c r="C165" s="39" t="s">
        <v>24</v>
      </c>
      <c r="D165" s="14" t="s">
        <v>417</v>
      </c>
      <c r="E165" s="17">
        <v>36993</v>
      </c>
    </row>
    <row r="166" spans="1:99" s="3" customFormat="1" ht="33.6" x14ac:dyDescent="0.3">
      <c r="A166" s="79">
        <v>44908</v>
      </c>
      <c r="B166" s="23" t="s">
        <v>343</v>
      </c>
      <c r="C166" s="14" t="s">
        <v>344</v>
      </c>
      <c r="D166" s="14" t="s">
        <v>351</v>
      </c>
      <c r="E166" s="17">
        <v>425050.16</v>
      </c>
    </row>
    <row r="167" spans="1:99" s="3" customFormat="1" ht="33.6" x14ac:dyDescent="0.3">
      <c r="A167" s="79">
        <v>44909</v>
      </c>
      <c r="B167" s="23" t="s">
        <v>17</v>
      </c>
      <c r="C167" s="14" t="s">
        <v>347</v>
      </c>
      <c r="D167" s="14" t="s">
        <v>353</v>
      </c>
      <c r="E167" s="17">
        <v>41300</v>
      </c>
    </row>
    <row r="168" spans="1:99" s="3" customFormat="1" ht="33.6" x14ac:dyDescent="0.3">
      <c r="A168" s="80">
        <v>44917</v>
      </c>
      <c r="B168" s="61" t="s">
        <v>457</v>
      </c>
      <c r="C168" s="33" t="s">
        <v>458</v>
      </c>
      <c r="D168" s="14" t="s">
        <v>459</v>
      </c>
      <c r="E168" s="17">
        <v>80200</v>
      </c>
    </row>
    <row r="169" spans="1:99" s="82" customFormat="1" ht="50.4" x14ac:dyDescent="0.3">
      <c r="A169" s="79">
        <v>44970</v>
      </c>
      <c r="B169" s="23" t="s">
        <v>460</v>
      </c>
      <c r="C169" s="14" t="s">
        <v>461</v>
      </c>
      <c r="D169" s="14" t="s">
        <v>462</v>
      </c>
      <c r="E169" s="17">
        <v>87320</v>
      </c>
      <c r="F169" s="8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</row>
    <row r="170" spans="1:99" s="82" customFormat="1" ht="16.8" x14ac:dyDescent="0.3">
      <c r="A170" s="76">
        <v>45012</v>
      </c>
      <c r="B170" s="30" t="s">
        <v>362</v>
      </c>
      <c r="C170" s="33" t="s">
        <v>463</v>
      </c>
      <c r="D170" s="14" t="s">
        <v>464</v>
      </c>
      <c r="E170" s="17">
        <v>39000</v>
      </c>
      <c r="F170" s="8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</row>
    <row r="171" spans="1:99" s="82" customFormat="1" ht="33.6" x14ac:dyDescent="0.3">
      <c r="A171" s="76">
        <v>45048</v>
      </c>
      <c r="B171" s="30" t="s">
        <v>465</v>
      </c>
      <c r="C171" s="33" t="s">
        <v>466</v>
      </c>
      <c r="D171" s="14" t="s">
        <v>467</v>
      </c>
      <c r="E171" s="17">
        <v>59000</v>
      </c>
      <c r="F171" s="8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</row>
    <row r="172" spans="1:99" s="82" customFormat="1" ht="33.6" x14ac:dyDescent="0.3">
      <c r="A172" s="79">
        <v>45055</v>
      </c>
      <c r="B172" s="23" t="s">
        <v>468</v>
      </c>
      <c r="C172" s="14" t="s">
        <v>469</v>
      </c>
      <c r="D172" s="14" t="s">
        <v>470</v>
      </c>
      <c r="E172" s="17">
        <v>600000</v>
      </c>
      <c r="F172" s="8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</row>
    <row r="173" spans="1:99" s="82" customFormat="1" ht="33.6" x14ac:dyDescent="0.3">
      <c r="A173" s="79">
        <v>45061</v>
      </c>
      <c r="B173" s="23" t="s">
        <v>471</v>
      </c>
      <c r="C173" s="14" t="s">
        <v>425</v>
      </c>
      <c r="D173" s="14" t="s">
        <v>472</v>
      </c>
      <c r="E173" s="17">
        <v>248670.84</v>
      </c>
      <c r="F173" s="8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</row>
    <row r="174" spans="1:99" s="82" customFormat="1" ht="33.6" x14ac:dyDescent="0.3">
      <c r="A174" s="76">
        <v>45063</v>
      </c>
      <c r="B174" s="30" t="s">
        <v>473</v>
      </c>
      <c r="C174" s="33" t="s">
        <v>474</v>
      </c>
      <c r="D174" s="14" t="s">
        <v>475</v>
      </c>
      <c r="E174" s="17">
        <v>1740000</v>
      </c>
      <c r="F174" s="8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</row>
    <row r="175" spans="1:99" s="82" customFormat="1" ht="33.6" x14ac:dyDescent="0.3">
      <c r="A175" s="76">
        <v>45069</v>
      </c>
      <c r="B175" s="30" t="s">
        <v>476</v>
      </c>
      <c r="C175" s="33" t="s">
        <v>398</v>
      </c>
      <c r="D175" s="14" t="s">
        <v>477</v>
      </c>
      <c r="E175" s="17">
        <v>32450</v>
      </c>
      <c r="F175" s="8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</row>
    <row r="176" spans="1:99" s="3" customFormat="1" ht="33.6" x14ac:dyDescent="0.3">
      <c r="A176" s="83">
        <v>45072</v>
      </c>
      <c r="B176" s="70" t="s">
        <v>478</v>
      </c>
      <c r="C176" s="71" t="s">
        <v>479</v>
      </c>
      <c r="D176" s="84" t="s">
        <v>480</v>
      </c>
      <c r="E176" s="73">
        <v>166462.6</v>
      </c>
    </row>
    <row r="177" spans="1:6" s="3" customFormat="1" ht="16.8" x14ac:dyDescent="0.3">
      <c r="A177" s="76">
        <v>45075</v>
      </c>
      <c r="B177" s="30" t="s">
        <v>481</v>
      </c>
      <c r="C177" s="33" t="s">
        <v>482</v>
      </c>
      <c r="D177" s="14" t="s">
        <v>483</v>
      </c>
      <c r="E177" s="17">
        <v>429998.57</v>
      </c>
    </row>
    <row r="178" spans="1:6" s="3" customFormat="1" ht="33.6" x14ac:dyDescent="0.3">
      <c r="A178" s="76">
        <v>45076</v>
      </c>
      <c r="B178" s="30" t="s">
        <v>484</v>
      </c>
      <c r="C178" s="33" t="s">
        <v>419</v>
      </c>
      <c r="D178" s="14" t="s">
        <v>485</v>
      </c>
      <c r="E178" s="17">
        <v>92040</v>
      </c>
    </row>
    <row r="179" spans="1:6" s="3" customFormat="1" ht="33.6" x14ac:dyDescent="0.3">
      <c r="A179" s="76">
        <v>45076</v>
      </c>
      <c r="B179" s="30" t="s">
        <v>486</v>
      </c>
      <c r="C179" s="33" t="s">
        <v>401</v>
      </c>
      <c r="D179" s="14" t="s">
        <v>487</v>
      </c>
      <c r="E179" s="17">
        <v>42961.91</v>
      </c>
    </row>
    <row r="180" spans="1:6" s="3" customFormat="1" ht="16.8" x14ac:dyDescent="0.3">
      <c r="A180" s="76">
        <v>45076</v>
      </c>
      <c r="B180" s="30" t="s">
        <v>488</v>
      </c>
      <c r="C180" s="33" t="s">
        <v>401</v>
      </c>
      <c r="D180" s="14" t="s">
        <v>489</v>
      </c>
      <c r="E180" s="17">
        <v>18585</v>
      </c>
    </row>
    <row r="181" spans="1:6" s="3" customFormat="1" ht="33.6" x14ac:dyDescent="0.3">
      <c r="A181" s="76">
        <v>45078</v>
      </c>
      <c r="B181" s="30" t="s">
        <v>490</v>
      </c>
      <c r="C181" s="33" t="s">
        <v>491</v>
      </c>
      <c r="D181" s="14" t="s">
        <v>492</v>
      </c>
      <c r="E181" s="17">
        <v>118000</v>
      </c>
    </row>
    <row r="182" spans="1:6" s="3" customFormat="1" ht="33.6" x14ac:dyDescent="0.3">
      <c r="A182" s="76">
        <v>45078</v>
      </c>
      <c r="B182" s="30" t="s">
        <v>493</v>
      </c>
      <c r="C182" s="33" t="s">
        <v>466</v>
      </c>
      <c r="D182" s="14" t="s">
        <v>494</v>
      </c>
      <c r="E182" s="17">
        <v>59000</v>
      </c>
    </row>
    <row r="183" spans="1:6" s="3" customFormat="1" ht="33.6" x14ac:dyDescent="0.3">
      <c r="A183" s="76">
        <v>45082</v>
      </c>
      <c r="B183" s="30" t="s">
        <v>432</v>
      </c>
      <c r="C183" s="33" t="s">
        <v>495</v>
      </c>
      <c r="D183" s="14" t="s">
        <v>496</v>
      </c>
      <c r="E183" s="17">
        <v>1238500.8799999999</v>
      </c>
    </row>
    <row r="184" spans="1:6" s="3" customFormat="1" ht="16.8" x14ac:dyDescent="0.3">
      <c r="A184" s="76">
        <v>45083</v>
      </c>
      <c r="B184" s="30" t="s">
        <v>497</v>
      </c>
      <c r="C184" s="33" t="s">
        <v>357</v>
      </c>
      <c r="D184" s="14" t="s">
        <v>498</v>
      </c>
      <c r="E184" s="17">
        <v>30680</v>
      </c>
    </row>
    <row r="185" spans="1:6" s="3" customFormat="1" ht="33.6" x14ac:dyDescent="0.3">
      <c r="A185" s="79">
        <v>45097</v>
      </c>
      <c r="B185" s="23" t="s">
        <v>499</v>
      </c>
      <c r="C185" s="39" t="s">
        <v>500</v>
      </c>
      <c r="D185" s="14" t="s">
        <v>501</v>
      </c>
      <c r="E185" s="85">
        <v>1360000.88</v>
      </c>
    </row>
    <row r="186" spans="1:6" s="3" customFormat="1" ht="16.8" x14ac:dyDescent="0.3">
      <c r="A186" s="76">
        <v>45098</v>
      </c>
      <c r="B186" s="30" t="s">
        <v>502</v>
      </c>
      <c r="C186" s="33" t="s">
        <v>503</v>
      </c>
      <c r="D186" s="14" t="s">
        <v>504</v>
      </c>
      <c r="E186" s="17">
        <v>127596</v>
      </c>
    </row>
    <row r="187" spans="1:6" s="3" customFormat="1" ht="17.399999999999999" x14ac:dyDescent="0.25">
      <c r="A187" s="86"/>
      <c r="B187" s="62" t="s">
        <v>438</v>
      </c>
      <c r="C187" s="63"/>
      <c r="D187" s="63"/>
      <c r="E187" s="64">
        <f>SUM(E9:E186)</f>
        <v>42410063.110000014</v>
      </c>
    </row>
    <row r="188" spans="1:6" s="3" customFormat="1" ht="16.8" x14ac:dyDescent="0.25">
      <c r="A188" s="74"/>
      <c r="B188" s="1"/>
      <c r="C188" s="1"/>
      <c r="D188" s="8"/>
      <c r="E188" s="2"/>
    </row>
    <row r="189" spans="1:6" s="3" customFormat="1" ht="16.8" x14ac:dyDescent="0.25">
      <c r="A189" s="74"/>
      <c r="E189" s="20"/>
    </row>
    <row r="190" spans="1:6" s="3" customFormat="1" ht="16.8" x14ac:dyDescent="0.25">
      <c r="A190" s="74"/>
      <c r="E190" s="20"/>
    </row>
    <row r="191" spans="1:6" s="3" customFormat="1" ht="16.8" x14ac:dyDescent="0.25">
      <c r="A191" s="74"/>
      <c r="E191" s="20"/>
    </row>
    <row r="192" spans="1:6" s="3" customFormat="1" ht="16.8" x14ac:dyDescent="0.25">
      <c r="A192" s="74"/>
      <c r="B192" s="1"/>
      <c r="C192" s="1"/>
      <c r="D192" s="8"/>
      <c r="E192" s="2"/>
      <c r="F192" s="20"/>
    </row>
    <row r="193" spans="1:8" s="3" customFormat="1" ht="16.8" x14ac:dyDescent="0.3">
      <c r="A193" s="74"/>
      <c r="B193" s="1"/>
      <c r="C193" s="1"/>
      <c r="D193" s="8"/>
      <c r="E193" s="87"/>
    </row>
    <row r="194" spans="1:8" s="3" customFormat="1" ht="16.8" x14ac:dyDescent="0.3">
      <c r="A194" s="105" t="s">
        <v>13</v>
      </c>
      <c r="B194" s="105"/>
      <c r="C194" s="105"/>
      <c r="D194" s="105"/>
      <c r="E194" s="105"/>
    </row>
    <row r="195" spans="1:8" s="3" customFormat="1" ht="16.8" x14ac:dyDescent="0.3">
      <c r="A195" s="106" t="s">
        <v>12</v>
      </c>
      <c r="B195" s="106"/>
      <c r="C195" s="106"/>
      <c r="D195" s="106"/>
      <c r="E195" s="106"/>
    </row>
    <row r="196" spans="1:8" s="10" customFormat="1" ht="16.8" x14ac:dyDescent="0.3">
      <c r="A196" s="106"/>
      <c r="B196" s="106"/>
      <c r="C196" s="106"/>
      <c r="D196" s="106"/>
      <c r="E196" s="106"/>
      <c r="F196" s="3"/>
      <c r="G196" s="3"/>
      <c r="H196" s="3"/>
    </row>
    <row r="197" spans="1:8" s="10" customFormat="1" ht="16.8" x14ac:dyDescent="0.3">
      <c r="A197" s="88"/>
      <c r="B197" s="28"/>
      <c r="C197" s="28"/>
      <c r="D197" s="28"/>
      <c r="E197" s="28"/>
      <c r="F197" s="3"/>
      <c r="G197" s="3"/>
      <c r="H197" s="3"/>
    </row>
    <row r="198" spans="1:8" s="10" customFormat="1" ht="26.7" customHeight="1" x14ac:dyDescent="0.3">
      <c r="A198" s="89"/>
      <c r="B198" s="5"/>
      <c r="C198" s="6"/>
      <c r="D198" s="9"/>
      <c r="E198"/>
      <c r="F198" s="3"/>
      <c r="G198" s="3"/>
      <c r="H198" s="3"/>
    </row>
    <row r="199" spans="1:8" s="10" customFormat="1" ht="16.8" x14ac:dyDescent="0.3">
      <c r="A199" s="89"/>
      <c r="B199" s="5"/>
      <c r="C199" s="6"/>
      <c r="D199" s="9"/>
      <c r="E199"/>
      <c r="F199" s="3"/>
      <c r="G199" s="3"/>
      <c r="H199" s="3"/>
    </row>
    <row r="200" spans="1:8" s="3" customFormat="1" ht="16.8" x14ac:dyDescent="0.3">
      <c r="A200" s="89"/>
      <c r="B200" s="7" t="s">
        <v>20</v>
      </c>
      <c r="C200" s="7"/>
      <c r="D200" s="107" t="s">
        <v>18</v>
      </c>
      <c r="E200" s="107"/>
    </row>
    <row r="201" spans="1:8" s="3" customFormat="1" ht="16.8" x14ac:dyDescent="0.3">
      <c r="A201" s="89"/>
      <c r="B201" s="5" t="s">
        <v>21</v>
      </c>
      <c r="C201" s="5"/>
      <c r="D201" s="108" t="s">
        <v>19</v>
      </c>
      <c r="E201" s="108"/>
    </row>
    <row r="202" spans="1:8" s="3" customFormat="1" ht="16.8" x14ac:dyDescent="0.25">
      <c r="A202" s="103" t="s">
        <v>10</v>
      </c>
      <c r="B202" s="103"/>
      <c r="C202" s="103"/>
      <c r="D202" s="103"/>
      <c r="E202" s="103"/>
    </row>
    <row r="203" spans="1:8" s="3" customFormat="1" ht="16.8" x14ac:dyDescent="0.25">
      <c r="A203" s="104" t="s">
        <v>11</v>
      </c>
      <c r="B203" s="104"/>
      <c r="C203" s="104"/>
      <c r="D203" s="104"/>
      <c r="E203" s="104"/>
    </row>
    <row r="204" spans="1:8" s="3" customFormat="1" ht="16.8" x14ac:dyDescent="0.25">
      <c r="A204" s="74"/>
      <c r="B204" s="1"/>
      <c r="C204" s="1"/>
      <c r="D204" s="8"/>
      <c r="E204" s="2"/>
    </row>
    <row r="205" spans="1:8" s="10" customFormat="1" ht="16.8" x14ac:dyDescent="0.25">
      <c r="A205" s="74"/>
      <c r="B205" s="1"/>
      <c r="C205" s="1"/>
      <c r="D205" s="8"/>
      <c r="E205" s="2"/>
      <c r="F205" s="3"/>
      <c r="G205" s="3"/>
      <c r="H205" s="3"/>
    </row>
    <row r="206" spans="1:8" s="3" customFormat="1" ht="16.8" x14ac:dyDescent="0.25">
      <c r="A206" s="74"/>
      <c r="B206" s="1"/>
      <c r="C206" s="1"/>
      <c r="D206" s="8"/>
      <c r="E206" s="2"/>
    </row>
    <row r="207" spans="1:8" s="3" customFormat="1" ht="16.8" x14ac:dyDescent="0.25">
      <c r="A207" s="74"/>
      <c r="B207" s="1"/>
      <c r="C207" s="1"/>
      <c r="D207" s="8"/>
      <c r="E207" s="2"/>
    </row>
    <row r="208" spans="1:8" s="3" customFormat="1" ht="16.8" x14ac:dyDescent="0.25">
      <c r="A208" s="74"/>
      <c r="B208" s="1"/>
      <c r="C208" s="1"/>
      <c r="D208" s="8"/>
      <c r="E208" s="2"/>
    </row>
    <row r="209" spans="1:5" s="3" customFormat="1" ht="16.8" x14ac:dyDescent="0.25">
      <c r="A209" s="74"/>
      <c r="B209" s="1"/>
      <c r="C209" s="1"/>
      <c r="D209" s="8"/>
      <c r="E209" s="2"/>
    </row>
    <row r="210" spans="1:5" s="3" customFormat="1" ht="16.8" x14ac:dyDescent="0.25">
      <c r="A210" s="74"/>
      <c r="B210" s="1"/>
      <c r="C210" s="1"/>
      <c r="D210" s="8"/>
      <c r="E210" s="2"/>
    </row>
    <row r="211" spans="1:5" s="3" customFormat="1" ht="17.399999999999999" customHeight="1" x14ac:dyDescent="0.25">
      <c r="A211" s="74"/>
      <c r="B211" s="1"/>
      <c r="C211" s="1"/>
      <c r="D211" s="8"/>
      <c r="E211" s="2"/>
    </row>
    <row r="212" spans="1:5" s="3" customFormat="1" ht="17.399999999999999" customHeight="1" x14ac:dyDescent="0.25">
      <c r="A212" s="74"/>
      <c r="B212" s="1"/>
      <c r="C212" s="1"/>
      <c r="D212" s="8"/>
      <c r="E212" s="2"/>
    </row>
    <row r="213" spans="1:5" s="3" customFormat="1" ht="17.399999999999999" customHeight="1" x14ac:dyDescent="0.25">
      <c r="A213" s="74"/>
      <c r="B213" s="1"/>
      <c r="C213" s="1"/>
      <c r="D213" s="8"/>
      <c r="E213" s="2"/>
    </row>
    <row r="214" spans="1:5" s="3" customFormat="1" ht="17.399999999999999" customHeight="1" x14ac:dyDescent="0.25">
      <c r="A214" s="74"/>
      <c r="B214" s="1"/>
      <c r="C214" s="1"/>
      <c r="D214" s="8"/>
      <c r="E214" s="2"/>
    </row>
    <row r="215" spans="1:5" s="3" customFormat="1" ht="17.399999999999999" customHeight="1" x14ac:dyDescent="0.25">
      <c r="A215" s="74"/>
      <c r="B215" s="1"/>
      <c r="C215" s="1"/>
      <c r="D215" s="8"/>
      <c r="E215" s="2"/>
    </row>
    <row r="216" spans="1:5" s="3" customFormat="1" ht="17.399999999999999" customHeight="1" x14ac:dyDescent="0.25">
      <c r="A216" s="74"/>
      <c r="B216" s="1"/>
      <c r="C216" s="1"/>
      <c r="D216" s="8"/>
      <c r="E216" s="2"/>
    </row>
    <row r="217" spans="1:5" s="3" customFormat="1" ht="17.399999999999999" customHeight="1" x14ac:dyDescent="0.25">
      <c r="A217" s="74"/>
      <c r="B217" s="1"/>
      <c r="C217" s="1"/>
      <c r="D217" s="8"/>
      <c r="E217" s="2"/>
    </row>
    <row r="218" spans="1:5" s="3" customFormat="1" ht="17.399999999999999" customHeight="1" x14ac:dyDescent="0.25">
      <c r="A218" s="74"/>
      <c r="B218" s="1"/>
      <c r="C218" s="1"/>
      <c r="D218" s="8"/>
      <c r="E218" s="2"/>
    </row>
    <row r="219" spans="1:5" s="3" customFormat="1" ht="17.399999999999999" customHeight="1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399999999999999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25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399999999999999" customHeight="1" x14ac:dyDescent="0.25">
      <c r="A239" s="74"/>
      <c r="B239" s="1"/>
      <c r="C239" s="1"/>
      <c r="D239" s="8"/>
      <c r="E239" s="2"/>
    </row>
    <row r="240" spans="1:5" s="3" customFormat="1" ht="17.399999999999999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399999999999999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25" customHeight="1" x14ac:dyDescent="0.25">
      <c r="A247" s="74"/>
      <c r="B247" s="1"/>
      <c r="C247" s="1"/>
      <c r="D247" s="8"/>
      <c r="E247" s="2"/>
    </row>
    <row r="248" spans="1:5" s="3" customFormat="1" ht="17.25" customHeight="1" x14ac:dyDescent="0.25">
      <c r="A248" s="74"/>
      <c r="B248" s="1"/>
      <c r="C248" s="1"/>
      <c r="D248" s="8"/>
      <c r="E248" s="2"/>
    </row>
    <row r="249" spans="1:5" s="3" customFormat="1" ht="17.25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8" s="3" customFormat="1" ht="17.399999999999999" customHeight="1" x14ac:dyDescent="0.25">
      <c r="A257" s="74"/>
      <c r="B257" s="1"/>
      <c r="C257" s="1"/>
      <c r="D257" s="8"/>
      <c r="E257" s="2"/>
    </row>
    <row r="258" spans="1:8" s="3" customFormat="1" ht="17.399999999999999" customHeight="1" x14ac:dyDescent="0.25">
      <c r="A258" s="74"/>
      <c r="B258" s="1"/>
      <c r="C258" s="1"/>
      <c r="D258" s="8"/>
      <c r="E258" s="2"/>
    </row>
    <row r="259" spans="1:8" s="3" customFormat="1" ht="17.399999999999999" customHeight="1" x14ac:dyDescent="0.25">
      <c r="A259" s="74"/>
      <c r="B259" s="1"/>
      <c r="C259" s="1"/>
      <c r="D259" s="8"/>
      <c r="E259" s="2"/>
    </row>
    <row r="260" spans="1:8" s="3" customFormat="1" ht="17.399999999999999" customHeight="1" x14ac:dyDescent="0.25">
      <c r="A260" s="74"/>
      <c r="B260" s="1"/>
      <c r="C260" s="1"/>
      <c r="D260" s="8"/>
      <c r="E260" s="2"/>
    </row>
    <row r="261" spans="1:8" s="3" customFormat="1" ht="17.399999999999999" customHeight="1" x14ac:dyDescent="0.25">
      <c r="A261" s="74"/>
      <c r="B261" s="1"/>
      <c r="C261" s="1"/>
      <c r="D261" s="8"/>
      <c r="E261" s="2"/>
    </row>
    <row r="262" spans="1:8" s="3" customFormat="1" ht="17.399999999999999" customHeight="1" x14ac:dyDescent="0.25">
      <c r="A262" s="74"/>
      <c r="B262" s="1"/>
      <c r="C262" s="1"/>
      <c r="D262" s="8"/>
      <c r="E262" s="2"/>
    </row>
    <row r="263" spans="1:8" s="3" customFormat="1" ht="17.399999999999999" customHeight="1" x14ac:dyDescent="0.25">
      <c r="A263" s="74"/>
      <c r="B263" s="1"/>
      <c r="C263" s="1"/>
      <c r="D263" s="8"/>
      <c r="E263" s="2"/>
    </row>
    <row r="264" spans="1:8" s="3" customFormat="1" ht="17.399999999999999" customHeight="1" x14ac:dyDescent="0.25">
      <c r="A264" s="74"/>
      <c r="B264" s="1"/>
      <c r="C264" s="1"/>
      <c r="D264" s="8"/>
      <c r="E264" s="2"/>
    </row>
    <row r="265" spans="1:8" s="3" customFormat="1" ht="17.399999999999999" customHeight="1" x14ac:dyDescent="0.25">
      <c r="A265" s="74"/>
      <c r="B265" s="1"/>
      <c r="C265" s="1"/>
      <c r="D265" s="8"/>
      <c r="E265" s="2"/>
    </row>
    <row r="266" spans="1:8" s="3" customFormat="1" ht="17.399999999999999" customHeight="1" x14ac:dyDescent="0.25">
      <c r="A266" s="74"/>
      <c r="B266" s="1"/>
      <c r="C266" s="1"/>
      <c r="D266" s="8"/>
      <c r="E266" s="2"/>
    </row>
    <row r="267" spans="1:8" s="3" customFormat="1" ht="17.399999999999999" customHeight="1" x14ac:dyDescent="0.25">
      <c r="A267" s="74"/>
      <c r="B267" s="1"/>
      <c r="C267" s="1"/>
      <c r="D267" s="8"/>
      <c r="E267" s="2"/>
      <c r="H267" s="4"/>
    </row>
    <row r="268" spans="1:8" s="4" customFormat="1" ht="20.399999999999999" customHeight="1" x14ac:dyDescent="0.25">
      <c r="A268" s="74"/>
      <c r="B268" s="1"/>
      <c r="C268" s="1"/>
      <c r="D268" s="8"/>
      <c r="E268" s="2"/>
      <c r="H268"/>
    </row>
  </sheetData>
  <mergeCells count="13">
    <mergeCell ref="A203:E203"/>
    <mergeCell ref="A194:E194"/>
    <mergeCell ref="A195:E195"/>
    <mergeCell ref="A196:E196"/>
    <mergeCell ref="D200:E200"/>
    <mergeCell ref="D201:E201"/>
    <mergeCell ref="A202:E202"/>
    <mergeCell ref="A7:E7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8693-5E14-438C-8CC5-4DD959647E59}">
  <dimension ref="A1:X286"/>
  <sheetViews>
    <sheetView workbookViewId="0">
      <selection sqref="A1:XFD1048576"/>
    </sheetView>
  </sheetViews>
  <sheetFormatPr defaultColWidth="11.554687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customWidth="1"/>
    <col min="6" max="6" width="11.6640625" bestFit="1" customWidth="1"/>
  </cols>
  <sheetData>
    <row r="1" spans="1:24" ht="48" customHeight="1" x14ac:dyDescent="0.25"/>
    <row r="2" spans="1:24" s="4" customFormat="1" ht="16.8" x14ac:dyDescent="0.25">
      <c r="A2" s="100" t="s">
        <v>0</v>
      </c>
      <c r="B2" s="100"/>
      <c r="C2" s="100"/>
      <c r="D2" s="100"/>
      <c r="E2" s="100"/>
    </row>
    <row r="3" spans="1:24" s="4" customFormat="1" ht="16.8" x14ac:dyDescent="0.25">
      <c r="A3" s="100" t="s">
        <v>1</v>
      </c>
      <c r="B3" s="100"/>
      <c r="C3" s="100"/>
      <c r="D3" s="100"/>
      <c r="E3" s="100"/>
    </row>
    <row r="4" spans="1:24" s="4" customFormat="1" ht="16.8" x14ac:dyDescent="0.25">
      <c r="A4" s="100" t="s">
        <v>2</v>
      </c>
      <c r="B4" s="100"/>
      <c r="C4" s="100"/>
      <c r="D4" s="100"/>
      <c r="E4" s="100"/>
    </row>
    <row r="5" spans="1:24" s="4" customFormat="1" ht="16.8" x14ac:dyDescent="0.25">
      <c r="A5" s="100" t="s">
        <v>455</v>
      </c>
      <c r="B5" s="100"/>
      <c r="C5" s="100"/>
      <c r="D5" s="100"/>
      <c r="E5" s="100"/>
    </row>
    <row r="6" spans="1:24" s="4" customFormat="1" ht="9.4499999999999993" customHeight="1" x14ac:dyDescent="0.25">
      <c r="A6" s="101"/>
      <c r="B6" s="101"/>
      <c r="C6" s="101"/>
      <c r="D6" s="101"/>
      <c r="E6" s="101"/>
    </row>
    <row r="7" spans="1:24" s="4" customFormat="1" ht="17.7" customHeight="1" x14ac:dyDescent="0.25">
      <c r="A7" s="102" t="s">
        <v>505</v>
      </c>
      <c r="B7" s="102"/>
      <c r="C7" s="102"/>
      <c r="D7" s="102"/>
      <c r="E7" s="102"/>
    </row>
    <row r="8" spans="1:24" s="4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24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3" customFormat="1" ht="16.8" x14ac:dyDescent="0.3">
      <c r="A24" s="76">
        <v>41739</v>
      </c>
      <c r="B24" s="30" t="s">
        <v>71</v>
      </c>
      <c r="C24" s="33" t="s">
        <v>72</v>
      </c>
      <c r="D24" s="14" t="s">
        <v>73</v>
      </c>
      <c r="E24" s="17">
        <v>188682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3" customFormat="1" ht="33.6" x14ac:dyDescent="0.3">
      <c r="A47" s="76">
        <v>41771</v>
      </c>
      <c r="B47" s="30" t="s">
        <v>100</v>
      </c>
      <c r="C47" s="14" t="s">
        <v>80</v>
      </c>
      <c r="D47" s="14" t="s">
        <v>101</v>
      </c>
      <c r="E47" s="17">
        <v>485275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3" customFormat="1" ht="33.6" x14ac:dyDescent="0.3">
      <c r="A48" s="76">
        <v>41771</v>
      </c>
      <c r="B48" s="30" t="s">
        <v>102</v>
      </c>
      <c r="C48" s="14" t="s">
        <v>80</v>
      </c>
      <c r="D48" s="14" t="s">
        <v>103</v>
      </c>
      <c r="E48" s="17">
        <v>491175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3" customFormat="1" ht="33.6" x14ac:dyDescent="0.3">
      <c r="A49" s="76">
        <v>41771</v>
      </c>
      <c r="B49" s="30" t="s">
        <v>104</v>
      </c>
      <c r="C49" s="14" t="s">
        <v>80</v>
      </c>
      <c r="D49" s="14" t="s">
        <v>103</v>
      </c>
      <c r="E49" s="17">
        <v>502975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3" customFormat="1" ht="33.6" x14ac:dyDescent="0.3">
      <c r="A50" s="76">
        <v>41771</v>
      </c>
      <c r="B50" s="30" t="s">
        <v>105</v>
      </c>
      <c r="C50" s="14" t="s">
        <v>80</v>
      </c>
      <c r="D50" s="14" t="s">
        <v>93</v>
      </c>
      <c r="E50" s="17">
        <v>509760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3" customFormat="1" ht="33.6" x14ac:dyDescent="0.3">
      <c r="A51" s="76">
        <v>41771</v>
      </c>
      <c r="B51" s="30" t="s">
        <v>98</v>
      </c>
      <c r="C51" s="14" t="s">
        <v>80</v>
      </c>
      <c r="D51" s="14" t="s">
        <v>101</v>
      </c>
      <c r="E51" s="17">
        <v>526575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3" customFormat="1" ht="16.8" x14ac:dyDescent="0.3">
      <c r="A52" s="76">
        <v>41771</v>
      </c>
      <c r="B52" s="30" t="s">
        <v>106</v>
      </c>
      <c r="C52" s="14" t="s">
        <v>107</v>
      </c>
      <c r="D52" s="14" t="s">
        <v>108</v>
      </c>
      <c r="E52" s="17">
        <v>826000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3" customFormat="1" ht="16.8" x14ac:dyDescent="0.3">
      <c r="A53" s="76">
        <v>41771</v>
      </c>
      <c r="B53" s="30" t="s">
        <v>66</v>
      </c>
      <c r="C53" s="14" t="s">
        <v>67</v>
      </c>
      <c r="D53" s="14" t="s">
        <v>69</v>
      </c>
      <c r="E53" s="17">
        <v>472000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3" customFormat="1" ht="16.8" x14ac:dyDescent="0.3">
      <c r="A54" s="76">
        <v>41773</v>
      </c>
      <c r="B54" s="30" t="s">
        <v>109</v>
      </c>
      <c r="C54" s="14" t="s">
        <v>75</v>
      </c>
      <c r="D54" s="14" t="s">
        <v>110</v>
      </c>
      <c r="E54" s="17">
        <v>219500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3" customFormat="1" ht="16.8" x14ac:dyDescent="0.3">
      <c r="A55" s="76">
        <v>41773</v>
      </c>
      <c r="B55" s="30" t="s">
        <v>111</v>
      </c>
      <c r="C55" s="14" t="s">
        <v>112</v>
      </c>
      <c r="D55" s="14" t="s">
        <v>113</v>
      </c>
      <c r="E55" s="17">
        <v>46743.25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3" customFormat="1" ht="33.6" x14ac:dyDescent="0.3">
      <c r="A56" s="76">
        <v>41774</v>
      </c>
      <c r="B56" s="30" t="s">
        <v>114</v>
      </c>
      <c r="C56" s="14" t="s">
        <v>80</v>
      </c>
      <c r="D56" s="14" t="s">
        <v>115</v>
      </c>
      <c r="E56" s="17">
        <v>525100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3" customFormat="1" ht="33.6" x14ac:dyDescent="0.3">
      <c r="A57" s="76">
        <v>41774</v>
      </c>
      <c r="B57" s="30" t="s">
        <v>116</v>
      </c>
      <c r="C57" s="14" t="s">
        <v>80</v>
      </c>
      <c r="D57" s="14" t="s">
        <v>117</v>
      </c>
      <c r="E57" s="17">
        <v>554600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3" customFormat="1" ht="16.8" x14ac:dyDescent="0.3">
      <c r="A58" s="76">
        <v>41774</v>
      </c>
      <c r="B58" s="30" t="s">
        <v>118</v>
      </c>
      <c r="C58" s="14" t="s">
        <v>52</v>
      </c>
      <c r="D58" s="14" t="s">
        <v>119</v>
      </c>
      <c r="E58" s="17">
        <v>434240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3" customFormat="1" ht="16.8" x14ac:dyDescent="0.3">
      <c r="A59" s="76">
        <v>41774</v>
      </c>
      <c r="B59" s="30" t="s">
        <v>120</v>
      </c>
      <c r="C59" s="14" t="s">
        <v>52</v>
      </c>
      <c r="D59" s="14" t="s">
        <v>81</v>
      </c>
      <c r="E59" s="17">
        <v>434240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s="3" customFormat="1" ht="33.6" x14ac:dyDescent="0.3">
      <c r="A60" s="76">
        <v>41774</v>
      </c>
      <c r="B60" s="30" t="s">
        <v>121</v>
      </c>
      <c r="C60" s="14" t="s">
        <v>52</v>
      </c>
      <c r="D60" s="14" t="s">
        <v>95</v>
      </c>
      <c r="E60" s="17">
        <v>557550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3" customFormat="1" ht="16.8" x14ac:dyDescent="0.3">
      <c r="A61" s="76">
        <v>41774</v>
      </c>
      <c r="B61" s="30" t="s">
        <v>122</v>
      </c>
      <c r="C61" s="14" t="s">
        <v>123</v>
      </c>
      <c r="D61" s="14" t="s">
        <v>124</v>
      </c>
      <c r="E61" s="17">
        <v>21240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3" customFormat="1" ht="16.8" x14ac:dyDescent="0.3">
      <c r="A62" s="76">
        <v>41774</v>
      </c>
      <c r="B62" s="30" t="s">
        <v>66</v>
      </c>
      <c r="C62" s="14" t="s">
        <v>67</v>
      </c>
      <c r="D62" s="14" t="s">
        <v>82</v>
      </c>
      <c r="E62" s="17">
        <v>313880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3" customFormat="1" ht="16.8" x14ac:dyDescent="0.3">
      <c r="A63" s="76">
        <v>41774</v>
      </c>
      <c r="B63" s="30" t="s">
        <v>66</v>
      </c>
      <c r="C63" s="14" t="s">
        <v>67</v>
      </c>
      <c r="D63" s="14" t="s">
        <v>68</v>
      </c>
      <c r="E63" s="17">
        <v>355770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s="3" customFormat="1" ht="16.8" x14ac:dyDescent="0.3">
      <c r="A72" s="76">
        <v>41781</v>
      </c>
      <c r="B72" s="30" t="s">
        <v>140</v>
      </c>
      <c r="C72" s="14" t="s">
        <v>141</v>
      </c>
      <c r="D72" s="14" t="s">
        <v>142</v>
      </c>
      <c r="E72" s="17">
        <v>621368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s="3" customFormat="1" ht="16.8" x14ac:dyDescent="0.3">
      <c r="A73" s="76">
        <v>41781</v>
      </c>
      <c r="B73" s="30" t="s">
        <v>143</v>
      </c>
      <c r="C73" s="14" t="s">
        <v>144</v>
      </c>
      <c r="D73" s="14" t="s">
        <v>145</v>
      </c>
      <c r="E73" s="17">
        <v>71156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24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16.8" x14ac:dyDescent="0.3">
      <c r="A83" s="76">
        <v>41851</v>
      </c>
      <c r="B83" s="30" t="s">
        <v>162</v>
      </c>
      <c r="C83" s="14" t="s">
        <v>163</v>
      </c>
      <c r="D83" s="14" t="s">
        <v>164</v>
      </c>
      <c r="E83" s="17">
        <v>190166.09</v>
      </c>
    </row>
    <row r="84" spans="1:5" s="3" customFormat="1" ht="33.6" x14ac:dyDescent="0.3">
      <c r="A84" s="76">
        <v>41851</v>
      </c>
      <c r="B84" s="30" t="s">
        <v>165</v>
      </c>
      <c r="C84" s="14" t="s">
        <v>166</v>
      </c>
      <c r="D84" s="14" t="s">
        <v>167</v>
      </c>
      <c r="E84" s="17">
        <v>23656.6</v>
      </c>
    </row>
    <row r="85" spans="1:5" s="3" customFormat="1" ht="16.8" x14ac:dyDescent="0.3">
      <c r="A85" s="76">
        <v>41851</v>
      </c>
      <c r="B85" s="30" t="s">
        <v>168</v>
      </c>
      <c r="C85" s="14" t="s">
        <v>169</v>
      </c>
      <c r="D85" s="14" t="s">
        <v>170</v>
      </c>
      <c r="E85" s="17">
        <v>105908.68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183</v>
      </c>
      <c r="C90" s="14" t="s">
        <v>178</v>
      </c>
      <c r="D90" s="14" t="s">
        <v>184</v>
      </c>
      <c r="E90" s="17">
        <v>11210</v>
      </c>
    </row>
    <row r="91" spans="1:5" s="3" customFormat="1" ht="16.8" x14ac:dyDescent="0.3">
      <c r="A91" s="76">
        <v>41883</v>
      </c>
      <c r="B91" s="30" t="s">
        <v>185</v>
      </c>
      <c r="C91" s="14" t="s">
        <v>172</v>
      </c>
      <c r="D91" s="14" t="s">
        <v>173</v>
      </c>
      <c r="E91" s="17">
        <v>2905.6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214</v>
      </c>
      <c r="C103" s="14" t="s">
        <v>201</v>
      </c>
      <c r="D103" s="14" t="s">
        <v>202</v>
      </c>
      <c r="E103" s="17">
        <v>23600</v>
      </c>
    </row>
    <row r="104" spans="1:5" s="3" customFormat="1" ht="16.8" x14ac:dyDescent="0.3">
      <c r="A104" s="76">
        <v>42040</v>
      </c>
      <c r="B104" s="30" t="s">
        <v>100</v>
      </c>
      <c r="C104" s="14" t="s">
        <v>215</v>
      </c>
      <c r="D104" s="14" t="s">
        <v>216</v>
      </c>
      <c r="E104" s="17">
        <v>13697.39</v>
      </c>
    </row>
    <row r="105" spans="1:5" s="3" customFormat="1" ht="16.8" x14ac:dyDescent="0.3">
      <c r="A105" s="76">
        <v>42063</v>
      </c>
      <c r="B105" s="30" t="s">
        <v>217</v>
      </c>
      <c r="C105" s="14" t="s">
        <v>198</v>
      </c>
      <c r="D105" s="14" t="s">
        <v>218</v>
      </c>
      <c r="E105" s="17">
        <v>25000</v>
      </c>
    </row>
    <row r="106" spans="1:5" s="3" customFormat="1" ht="16.8" x14ac:dyDescent="0.3">
      <c r="A106" s="76">
        <v>42063</v>
      </c>
      <c r="B106" s="30" t="s">
        <v>219</v>
      </c>
      <c r="C106" s="14" t="s">
        <v>220</v>
      </c>
      <c r="D106" s="14" t="s">
        <v>221</v>
      </c>
      <c r="E106" s="17">
        <v>529759.6</v>
      </c>
    </row>
    <row r="107" spans="1:5" s="3" customFormat="1" ht="16.8" x14ac:dyDescent="0.3">
      <c r="A107" s="76">
        <v>42063</v>
      </c>
      <c r="B107" s="30" t="s">
        <v>222</v>
      </c>
      <c r="C107" s="14" t="s">
        <v>211</v>
      </c>
      <c r="D107" s="14" t="s">
        <v>223</v>
      </c>
      <c r="E107" s="17">
        <v>23600</v>
      </c>
    </row>
    <row r="108" spans="1:5" s="3" customFormat="1" ht="16.8" x14ac:dyDescent="0.3">
      <c r="A108" s="76">
        <v>42063</v>
      </c>
      <c r="B108" s="30" t="s">
        <v>224</v>
      </c>
      <c r="C108" s="14" t="s">
        <v>204</v>
      </c>
      <c r="D108" s="14" t="s">
        <v>205</v>
      </c>
      <c r="E108" s="17">
        <v>23600</v>
      </c>
    </row>
    <row r="109" spans="1:5" s="3" customFormat="1" ht="16.8" x14ac:dyDescent="0.3">
      <c r="A109" s="76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267</v>
      </c>
      <c r="C126" s="14" t="s">
        <v>249</v>
      </c>
      <c r="D126" s="14" t="s">
        <v>259</v>
      </c>
      <c r="E126" s="17">
        <v>141600</v>
      </c>
    </row>
    <row r="127" spans="1:5" s="3" customFormat="1" ht="16.8" x14ac:dyDescent="0.3">
      <c r="A127" s="76">
        <v>42429</v>
      </c>
      <c r="B127" s="30" t="s">
        <v>268</v>
      </c>
      <c r="C127" s="14" t="s">
        <v>261</v>
      </c>
      <c r="D127" s="14" t="s">
        <v>269</v>
      </c>
      <c r="E127" s="17">
        <v>70800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53" t="s">
        <v>9</v>
      </c>
      <c r="D159" s="54" t="s">
        <v>332</v>
      </c>
      <c r="E159" s="55">
        <v>133386</v>
      </c>
    </row>
    <row r="160" spans="1:5" s="3" customFormat="1" ht="16.8" x14ac:dyDescent="0.3">
      <c r="A160" s="76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</row>
    <row r="161" spans="1:5" s="3" customFormat="1" ht="16.8" x14ac:dyDescent="0.3">
      <c r="A161" s="77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</row>
    <row r="162" spans="1:5" s="3" customFormat="1" ht="16.8" x14ac:dyDescent="0.3">
      <c r="A162" s="77">
        <v>44165</v>
      </c>
      <c r="B162" s="37" t="s">
        <v>338</v>
      </c>
      <c r="C162" s="38" t="s">
        <v>336</v>
      </c>
      <c r="D162" s="14" t="s">
        <v>339</v>
      </c>
      <c r="E162" s="17">
        <v>55047.25</v>
      </c>
    </row>
    <row r="163" spans="1:5" s="3" customFormat="1" ht="16.8" x14ac:dyDescent="0.3">
      <c r="A163" s="77">
        <v>44196</v>
      </c>
      <c r="B163" s="78" t="s">
        <v>340</v>
      </c>
      <c r="C163" s="38" t="s">
        <v>336</v>
      </c>
      <c r="D163" s="14" t="s">
        <v>341</v>
      </c>
      <c r="E163" s="17">
        <v>28754.73</v>
      </c>
    </row>
    <row r="164" spans="1:5" s="3" customFormat="1" ht="16.8" x14ac:dyDescent="0.3">
      <c r="A164" s="79">
        <v>44364</v>
      </c>
      <c r="B164" s="23" t="s">
        <v>14</v>
      </c>
      <c r="C164" s="67" t="s">
        <v>15</v>
      </c>
      <c r="D164" s="54" t="s">
        <v>16</v>
      </c>
      <c r="E164" s="17">
        <v>17700</v>
      </c>
    </row>
    <row r="165" spans="1:5" s="3" customFormat="1" ht="33.6" x14ac:dyDescent="0.3">
      <c r="A165" s="79">
        <v>44846</v>
      </c>
      <c r="B165" s="90" t="s">
        <v>25</v>
      </c>
      <c r="C165" s="39" t="s">
        <v>24</v>
      </c>
      <c r="D165" s="14" t="s">
        <v>417</v>
      </c>
      <c r="E165" s="48">
        <v>36993</v>
      </c>
    </row>
    <row r="166" spans="1:5" s="3" customFormat="1" ht="33.6" x14ac:dyDescent="0.3">
      <c r="A166" s="79">
        <v>44908</v>
      </c>
      <c r="B166" s="90" t="s">
        <v>343</v>
      </c>
      <c r="C166" s="14" t="s">
        <v>344</v>
      </c>
      <c r="D166" s="14" t="s">
        <v>351</v>
      </c>
      <c r="E166" s="48">
        <v>425050.16</v>
      </c>
    </row>
    <row r="167" spans="1:5" s="3" customFormat="1" ht="33.6" x14ac:dyDescent="0.3">
      <c r="A167" s="79">
        <v>44909</v>
      </c>
      <c r="B167" s="90" t="s">
        <v>17</v>
      </c>
      <c r="C167" s="14" t="s">
        <v>347</v>
      </c>
      <c r="D167" s="14" t="s">
        <v>353</v>
      </c>
      <c r="E167" s="48">
        <v>41300</v>
      </c>
    </row>
    <row r="168" spans="1:5" s="3" customFormat="1" ht="50.4" x14ac:dyDescent="0.3">
      <c r="A168" s="79">
        <v>44970</v>
      </c>
      <c r="B168" s="90" t="s">
        <v>460</v>
      </c>
      <c r="C168" s="14" t="s">
        <v>461</v>
      </c>
      <c r="D168" s="14" t="s">
        <v>462</v>
      </c>
      <c r="E168" s="48">
        <v>87320</v>
      </c>
    </row>
    <row r="169" spans="1:5" s="3" customFormat="1" ht="16.8" x14ac:dyDescent="0.3">
      <c r="A169" s="76">
        <v>45012</v>
      </c>
      <c r="B169" s="91" t="s">
        <v>362</v>
      </c>
      <c r="C169" s="33" t="s">
        <v>463</v>
      </c>
      <c r="D169" s="14" t="s">
        <v>464</v>
      </c>
      <c r="E169" s="48">
        <v>39000</v>
      </c>
    </row>
    <row r="170" spans="1:5" s="3" customFormat="1" ht="50.4" x14ac:dyDescent="0.3">
      <c r="A170" s="79">
        <v>45055</v>
      </c>
      <c r="B170" s="90" t="s">
        <v>506</v>
      </c>
      <c r="C170" s="14" t="s">
        <v>507</v>
      </c>
      <c r="D170" s="14" t="s">
        <v>508</v>
      </c>
      <c r="E170" s="48">
        <v>667808.67000000004</v>
      </c>
    </row>
    <row r="171" spans="1:5" s="3" customFormat="1" ht="33.6" x14ac:dyDescent="0.3">
      <c r="A171" s="79">
        <v>45056</v>
      </c>
      <c r="B171" s="90" t="s">
        <v>509</v>
      </c>
      <c r="C171" s="14" t="s">
        <v>398</v>
      </c>
      <c r="D171" s="14" t="s">
        <v>510</v>
      </c>
      <c r="E171" s="48">
        <v>33453</v>
      </c>
    </row>
    <row r="172" spans="1:5" s="3" customFormat="1" ht="33.6" x14ac:dyDescent="0.3">
      <c r="A172" s="79">
        <v>45063</v>
      </c>
      <c r="B172" s="90" t="s">
        <v>432</v>
      </c>
      <c r="C172" s="14" t="s">
        <v>511</v>
      </c>
      <c r="D172" s="14" t="s">
        <v>512</v>
      </c>
      <c r="E172" s="48">
        <v>37891.26</v>
      </c>
    </row>
    <row r="173" spans="1:5" s="3" customFormat="1" ht="33.6" x14ac:dyDescent="0.3">
      <c r="A173" s="79">
        <v>45064</v>
      </c>
      <c r="B173" s="90" t="s">
        <v>481</v>
      </c>
      <c r="C173" s="14" t="s">
        <v>513</v>
      </c>
      <c r="D173" s="14" t="s">
        <v>514</v>
      </c>
      <c r="E173" s="48">
        <v>24500.34</v>
      </c>
    </row>
    <row r="174" spans="1:5" s="3" customFormat="1" ht="33.6" x14ac:dyDescent="0.3">
      <c r="A174" s="79">
        <v>45075</v>
      </c>
      <c r="B174" s="90" t="s">
        <v>515</v>
      </c>
      <c r="C174" s="14" t="s">
        <v>516</v>
      </c>
      <c r="D174" s="14" t="s">
        <v>517</v>
      </c>
      <c r="E174" s="48">
        <v>352849.5</v>
      </c>
    </row>
    <row r="175" spans="1:5" s="3" customFormat="1" ht="33.6" x14ac:dyDescent="0.3">
      <c r="A175" s="79">
        <v>45076</v>
      </c>
      <c r="B175" s="90" t="s">
        <v>486</v>
      </c>
      <c r="C175" s="14" t="s">
        <v>428</v>
      </c>
      <c r="D175" s="14" t="s">
        <v>518</v>
      </c>
      <c r="E175" s="48">
        <v>42961.91</v>
      </c>
    </row>
    <row r="176" spans="1:5" s="3" customFormat="1" ht="33.6" x14ac:dyDescent="0.3">
      <c r="A176" s="79">
        <v>45076</v>
      </c>
      <c r="B176" s="90" t="s">
        <v>519</v>
      </c>
      <c r="C176" s="14" t="s">
        <v>520</v>
      </c>
      <c r="D176" s="14" t="s">
        <v>521</v>
      </c>
      <c r="E176" s="48">
        <v>92040</v>
      </c>
    </row>
    <row r="177" spans="1:5" s="3" customFormat="1" ht="33.6" x14ac:dyDescent="0.3">
      <c r="A177" s="76">
        <v>45076</v>
      </c>
      <c r="B177" s="91" t="s">
        <v>484</v>
      </c>
      <c r="C177" s="33" t="s">
        <v>419</v>
      </c>
      <c r="D177" s="14" t="s">
        <v>485</v>
      </c>
      <c r="E177" s="48">
        <v>92040</v>
      </c>
    </row>
    <row r="178" spans="1:5" s="3" customFormat="1" ht="33.6" x14ac:dyDescent="0.3">
      <c r="A178" s="76">
        <v>45076</v>
      </c>
      <c r="B178" s="91" t="s">
        <v>486</v>
      </c>
      <c r="C178" s="33" t="s">
        <v>401</v>
      </c>
      <c r="D178" s="14" t="s">
        <v>487</v>
      </c>
      <c r="E178" s="48">
        <v>42961.91</v>
      </c>
    </row>
    <row r="179" spans="1:5" s="3" customFormat="1" ht="16.8" x14ac:dyDescent="0.3">
      <c r="A179" s="76">
        <v>45076</v>
      </c>
      <c r="B179" s="91" t="s">
        <v>488</v>
      </c>
      <c r="C179" s="33" t="s">
        <v>401</v>
      </c>
      <c r="D179" s="14" t="s">
        <v>489</v>
      </c>
      <c r="E179" s="48">
        <v>18585</v>
      </c>
    </row>
    <row r="180" spans="1:5" s="3" customFormat="1" ht="33.6" x14ac:dyDescent="0.3">
      <c r="A180" s="79">
        <v>45078</v>
      </c>
      <c r="B180" s="90" t="s">
        <v>522</v>
      </c>
      <c r="C180" s="14" t="s">
        <v>523</v>
      </c>
      <c r="D180" s="14" t="s">
        <v>517</v>
      </c>
      <c r="E180" s="48">
        <v>187537.4</v>
      </c>
    </row>
    <row r="181" spans="1:5" s="3" customFormat="1" ht="33.6" x14ac:dyDescent="0.3">
      <c r="A181" s="79">
        <v>45082</v>
      </c>
      <c r="B181" s="90" t="s">
        <v>397</v>
      </c>
      <c r="C181" s="14" t="s">
        <v>524</v>
      </c>
      <c r="D181" s="14" t="s">
        <v>525</v>
      </c>
      <c r="E181" s="48">
        <v>794815.2</v>
      </c>
    </row>
    <row r="182" spans="1:5" s="3" customFormat="1" ht="16.8" x14ac:dyDescent="0.3">
      <c r="A182" s="76">
        <v>45083</v>
      </c>
      <c r="B182" s="91" t="s">
        <v>497</v>
      </c>
      <c r="C182" s="33" t="s">
        <v>357</v>
      </c>
      <c r="D182" s="14" t="s">
        <v>498</v>
      </c>
      <c r="E182" s="48">
        <v>30680</v>
      </c>
    </row>
    <row r="183" spans="1:5" s="3" customFormat="1" ht="33.6" x14ac:dyDescent="0.3">
      <c r="A183" s="79">
        <v>45093</v>
      </c>
      <c r="B183" s="90" t="s">
        <v>526</v>
      </c>
      <c r="C183" s="14" t="s">
        <v>527</v>
      </c>
      <c r="D183" s="14" t="s">
        <v>528</v>
      </c>
      <c r="E183" s="48">
        <v>212717.8</v>
      </c>
    </row>
    <row r="184" spans="1:5" s="3" customFormat="1" ht="33.6" x14ac:dyDescent="0.3">
      <c r="A184" s="79">
        <v>45096</v>
      </c>
      <c r="B184" s="90" t="s">
        <v>529</v>
      </c>
      <c r="C184" s="14" t="s">
        <v>524</v>
      </c>
      <c r="D184" s="14" t="s">
        <v>530</v>
      </c>
      <c r="E184" s="48">
        <v>167474.75</v>
      </c>
    </row>
    <row r="185" spans="1:5" s="3" customFormat="1" ht="33.6" x14ac:dyDescent="0.3">
      <c r="A185" s="79">
        <v>45097</v>
      </c>
      <c r="B185" s="90" t="s">
        <v>531</v>
      </c>
      <c r="C185" s="14" t="s">
        <v>532</v>
      </c>
      <c r="D185" s="14" t="s">
        <v>517</v>
      </c>
      <c r="E185" s="48">
        <v>44966.26</v>
      </c>
    </row>
    <row r="186" spans="1:5" s="3" customFormat="1" ht="16.8" x14ac:dyDescent="0.3">
      <c r="A186" s="76">
        <v>45098</v>
      </c>
      <c r="B186" s="91" t="s">
        <v>502</v>
      </c>
      <c r="C186" s="33" t="s">
        <v>503</v>
      </c>
      <c r="D186" s="14" t="s">
        <v>504</v>
      </c>
      <c r="E186" s="48">
        <v>127596</v>
      </c>
    </row>
    <row r="187" spans="1:5" s="3" customFormat="1" ht="33.6" x14ac:dyDescent="0.3">
      <c r="A187" s="79">
        <v>45099</v>
      </c>
      <c r="B187" s="90" t="s">
        <v>533</v>
      </c>
      <c r="C187" s="14" t="s">
        <v>451</v>
      </c>
      <c r="D187" s="14" t="s">
        <v>534</v>
      </c>
      <c r="E187" s="48">
        <v>177000</v>
      </c>
    </row>
    <row r="188" spans="1:5" s="3" customFormat="1" ht="33.6" x14ac:dyDescent="0.3">
      <c r="A188" s="79">
        <v>45099</v>
      </c>
      <c r="B188" s="90" t="s">
        <v>535</v>
      </c>
      <c r="C188" s="14" t="s">
        <v>536</v>
      </c>
      <c r="D188" s="14" t="s">
        <v>537</v>
      </c>
      <c r="E188" s="48">
        <v>3139489.38</v>
      </c>
    </row>
    <row r="189" spans="1:5" s="3" customFormat="1" ht="16.8" x14ac:dyDescent="0.3">
      <c r="A189" s="79">
        <v>45106</v>
      </c>
      <c r="B189" s="90" t="s">
        <v>538</v>
      </c>
      <c r="C189" s="14" t="s">
        <v>539</v>
      </c>
      <c r="D189" s="14" t="s">
        <v>540</v>
      </c>
      <c r="E189" s="48">
        <v>417260</v>
      </c>
    </row>
    <row r="190" spans="1:5" s="3" customFormat="1" ht="16.8" x14ac:dyDescent="0.3">
      <c r="A190" s="79">
        <v>45107</v>
      </c>
      <c r="B190" s="90" t="s">
        <v>541</v>
      </c>
      <c r="C190" s="14" t="s">
        <v>479</v>
      </c>
      <c r="D190" s="14" t="s">
        <v>542</v>
      </c>
      <c r="E190" s="48">
        <v>153783.5</v>
      </c>
    </row>
    <row r="191" spans="1:5" s="3" customFormat="1" ht="33.6" x14ac:dyDescent="0.3">
      <c r="A191" s="79">
        <v>45107</v>
      </c>
      <c r="B191" s="90" t="s">
        <v>543</v>
      </c>
      <c r="C191" s="14" t="s">
        <v>428</v>
      </c>
      <c r="D191" s="14" t="s">
        <v>544</v>
      </c>
      <c r="E191" s="48">
        <v>133954.19</v>
      </c>
    </row>
    <row r="192" spans="1:5" s="3" customFormat="1" ht="50.4" x14ac:dyDescent="0.3">
      <c r="A192" s="79">
        <v>45110</v>
      </c>
      <c r="B192" s="90" t="s">
        <v>545</v>
      </c>
      <c r="C192" s="14" t="s">
        <v>491</v>
      </c>
      <c r="D192" s="14" t="s">
        <v>546</v>
      </c>
      <c r="E192" s="48">
        <v>118000</v>
      </c>
    </row>
    <row r="193" spans="1:5" s="3" customFormat="1" ht="16.8" x14ac:dyDescent="0.3">
      <c r="A193" s="79">
        <v>45110</v>
      </c>
      <c r="B193" s="90" t="s">
        <v>547</v>
      </c>
      <c r="C193" s="14" t="s">
        <v>548</v>
      </c>
      <c r="D193" s="14" t="s">
        <v>549</v>
      </c>
      <c r="E193" s="48">
        <v>44840</v>
      </c>
    </row>
    <row r="194" spans="1:5" s="3" customFormat="1" ht="16.8" x14ac:dyDescent="0.3">
      <c r="A194" s="79">
        <v>45112</v>
      </c>
      <c r="B194" s="90" t="s">
        <v>497</v>
      </c>
      <c r="C194" s="14" t="s">
        <v>377</v>
      </c>
      <c r="D194" s="14" t="s">
        <v>550</v>
      </c>
      <c r="E194" s="48">
        <v>28499.54</v>
      </c>
    </row>
    <row r="195" spans="1:5" s="3" customFormat="1" ht="16.8" x14ac:dyDescent="0.3">
      <c r="A195" s="79">
        <v>45112</v>
      </c>
      <c r="B195" s="23" t="s">
        <v>551</v>
      </c>
      <c r="C195" s="14" t="s">
        <v>425</v>
      </c>
      <c r="D195" s="14" t="s">
        <v>552</v>
      </c>
      <c r="E195" s="17">
        <v>235909.14</v>
      </c>
    </row>
    <row r="196" spans="1:5" s="3" customFormat="1" ht="16.8" x14ac:dyDescent="0.3">
      <c r="A196" s="79">
        <v>45113</v>
      </c>
      <c r="B196" s="23" t="s">
        <v>553</v>
      </c>
      <c r="C196" s="14" t="s">
        <v>554</v>
      </c>
      <c r="D196" s="14" t="s">
        <v>555</v>
      </c>
      <c r="E196" s="17">
        <v>6000</v>
      </c>
    </row>
    <row r="197" spans="1:5" s="3" customFormat="1" ht="33.6" x14ac:dyDescent="0.3">
      <c r="A197" s="79">
        <v>45124</v>
      </c>
      <c r="B197" s="23" t="s">
        <v>556</v>
      </c>
      <c r="C197" s="14" t="s">
        <v>474</v>
      </c>
      <c r="D197" s="14" t="s">
        <v>557</v>
      </c>
      <c r="E197" s="17">
        <v>1740000</v>
      </c>
    </row>
    <row r="198" spans="1:5" s="82" customFormat="1" ht="33.6" x14ac:dyDescent="0.3">
      <c r="A198" s="79">
        <v>45127</v>
      </c>
      <c r="B198" s="23" t="s">
        <v>558</v>
      </c>
      <c r="C198" s="14" t="s">
        <v>559</v>
      </c>
      <c r="D198" s="14" t="s">
        <v>560</v>
      </c>
      <c r="E198" s="17">
        <v>800000</v>
      </c>
    </row>
    <row r="199" spans="1:5" s="82" customFormat="1" ht="33.6" x14ac:dyDescent="0.3">
      <c r="A199" s="79">
        <v>45128</v>
      </c>
      <c r="B199" s="23" t="s">
        <v>561</v>
      </c>
      <c r="C199" s="14" t="s">
        <v>562</v>
      </c>
      <c r="D199" s="14" t="s">
        <v>563</v>
      </c>
      <c r="E199" s="17">
        <v>53100</v>
      </c>
    </row>
    <row r="200" spans="1:5" s="3" customFormat="1" ht="33.6" x14ac:dyDescent="0.3">
      <c r="A200" s="79">
        <v>45128</v>
      </c>
      <c r="B200" s="23" t="s">
        <v>564</v>
      </c>
      <c r="C200" s="14" t="s">
        <v>559</v>
      </c>
      <c r="D200" s="14" t="s">
        <v>565</v>
      </c>
      <c r="E200" s="17">
        <v>800000</v>
      </c>
    </row>
    <row r="201" spans="1:5" s="3" customFormat="1" ht="33.6" x14ac:dyDescent="0.3">
      <c r="A201" s="79">
        <v>45130</v>
      </c>
      <c r="B201" s="23" t="s">
        <v>566</v>
      </c>
      <c r="C201" s="14" t="s">
        <v>567</v>
      </c>
      <c r="D201" s="14" t="s">
        <v>568</v>
      </c>
      <c r="E201" s="17">
        <v>25284.11</v>
      </c>
    </row>
    <row r="202" spans="1:5" s="3" customFormat="1" ht="33.6" x14ac:dyDescent="0.3">
      <c r="A202" s="79">
        <v>45131</v>
      </c>
      <c r="B202" s="23" t="s">
        <v>569</v>
      </c>
      <c r="C202" s="14" t="s">
        <v>451</v>
      </c>
      <c r="D202" s="14" t="s">
        <v>570</v>
      </c>
      <c r="E202" s="17">
        <v>177000</v>
      </c>
    </row>
    <row r="203" spans="1:5" s="3" customFormat="1" ht="16.8" x14ac:dyDescent="0.3">
      <c r="A203" s="79">
        <v>45134</v>
      </c>
      <c r="B203" s="23" t="s">
        <v>571</v>
      </c>
      <c r="C203" s="14" t="s">
        <v>479</v>
      </c>
      <c r="D203" s="14" t="s">
        <v>572</v>
      </c>
      <c r="E203" s="17">
        <v>151854.20199999999</v>
      </c>
    </row>
    <row r="204" spans="1:5" s="3" customFormat="1" ht="33.6" x14ac:dyDescent="0.3">
      <c r="A204" s="79">
        <v>45135</v>
      </c>
      <c r="B204" s="23" t="s">
        <v>14</v>
      </c>
      <c r="C204" s="14" t="s">
        <v>573</v>
      </c>
      <c r="D204" s="14" t="s">
        <v>574</v>
      </c>
      <c r="E204" s="17">
        <v>14042</v>
      </c>
    </row>
    <row r="205" spans="1:5" s="3" customFormat="1" ht="17.399999999999999" x14ac:dyDescent="0.25">
      <c r="A205" s="86"/>
      <c r="B205" s="62" t="s">
        <v>438</v>
      </c>
      <c r="C205" s="63"/>
      <c r="D205" s="63"/>
      <c r="E205" s="64">
        <f>SUM(E9:E204)</f>
        <v>47152811.491999999</v>
      </c>
    </row>
    <row r="206" spans="1:5" s="3" customFormat="1" ht="16.8" x14ac:dyDescent="0.25">
      <c r="A206" s="74"/>
      <c r="B206" s="1"/>
      <c r="C206" s="1"/>
      <c r="D206" s="8"/>
      <c r="E206" s="2"/>
    </row>
    <row r="207" spans="1:5" s="3" customFormat="1" ht="16.8" x14ac:dyDescent="0.25">
      <c r="A207" s="74"/>
      <c r="E207" s="20"/>
    </row>
    <row r="208" spans="1:5" s="3" customFormat="1" ht="16.8" x14ac:dyDescent="0.25">
      <c r="A208" s="74"/>
      <c r="E208" s="20"/>
    </row>
    <row r="209" spans="1:8" s="3" customFormat="1" ht="16.8" x14ac:dyDescent="0.25">
      <c r="A209" s="74"/>
      <c r="E209" s="20"/>
    </row>
    <row r="210" spans="1:8" s="3" customFormat="1" ht="16.8" x14ac:dyDescent="0.25">
      <c r="A210" s="74"/>
      <c r="B210" s="1"/>
      <c r="C210" s="1"/>
      <c r="D210" s="8"/>
      <c r="E210" s="2"/>
      <c r="F210" s="20"/>
    </row>
    <row r="211" spans="1:8" s="3" customFormat="1" ht="16.8" x14ac:dyDescent="0.3">
      <c r="A211" s="74"/>
      <c r="B211" s="1"/>
      <c r="C211" s="1"/>
      <c r="D211" s="8"/>
      <c r="E211" s="87"/>
    </row>
    <row r="212" spans="1:8" s="3" customFormat="1" ht="16.8" x14ac:dyDescent="0.3">
      <c r="A212" s="105" t="s">
        <v>13</v>
      </c>
      <c r="B212" s="105"/>
      <c r="C212" s="105"/>
      <c r="D212" s="105"/>
      <c r="E212" s="105"/>
    </row>
    <row r="213" spans="1:8" s="3" customFormat="1" ht="16.8" x14ac:dyDescent="0.3">
      <c r="A213" s="106" t="s">
        <v>12</v>
      </c>
      <c r="B213" s="106"/>
      <c r="C213" s="106"/>
      <c r="D213" s="106"/>
      <c r="E213" s="106"/>
    </row>
    <row r="214" spans="1:8" s="10" customFormat="1" ht="16.8" x14ac:dyDescent="0.3">
      <c r="A214" s="106"/>
      <c r="B214" s="106"/>
      <c r="C214" s="106"/>
      <c r="D214" s="106"/>
      <c r="E214" s="106"/>
      <c r="F214" s="3"/>
      <c r="G214" s="3"/>
      <c r="H214" s="3"/>
    </row>
    <row r="215" spans="1:8" s="10" customFormat="1" ht="16.8" x14ac:dyDescent="0.3">
      <c r="A215" s="88"/>
      <c r="B215" s="28"/>
      <c r="C215" s="28"/>
      <c r="D215" s="28"/>
      <c r="E215" s="28"/>
      <c r="F215" s="3"/>
      <c r="G215" s="3"/>
      <c r="H215" s="3"/>
    </row>
    <row r="216" spans="1:8" s="10" customFormat="1" ht="26.7" customHeight="1" x14ac:dyDescent="0.3">
      <c r="A216" s="89"/>
      <c r="B216" s="5"/>
      <c r="C216" s="6"/>
      <c r="D216" s="9"/>
      <c r="E216"/>
      <c r="F216" s="3"/>
      <c r="G216" s="3"/>
      <c r="H216" s="3"/>
    </row>
    <row r="217" spans="1:8" s="10" customFormat="1" ht="16.8" x14ac:dyDescent="0.3">
      <c r="A217" s="89"/>
      <c r="B217" s="5"/>
      <c r="C217" s="6"/>
      <c r="D217" s="9"/>
      <c r="E217"/>
      <c r="F217" s="3"/>
      <c r="G217" s="3"/>
      <c r="H217" s="3"/>
    </row>
    <row r="218" spans="1:8" s="3" customFormat="1" ht="16.8" x14ac:dyDescent="0.3">
      <c r="A218" s="89"/>
      <c r="B218" s="7" t="s">
        <v>20</v>
      </c>
      <c r="C218" s="7"/>
      <c r="D218" s="107" t="s">
        <v>18</v>
      </c>
      <c r="E218" s="107"/>
    </row>
    <row r="219" spans="1:8" s="3" customFormat="1" ht="16.8" x14ac:dyDescent="0.3">
      <c r="A219" s="89"/>
      <c r="B219" s="5" t="s">
        <v>21</v>
      </c>
      <c r="C219" s="5"/>
      <c r="D219" s="108" t="s">
        <v>19</v>
      </c>
      <c r="E219" s="108"/>
    </row>
    <row r="220" spans="1:8" s="3" customFormat="1" ht="16.8" x14ac:dyDescent="0.25">
      <c r="A220" s="103" t="s">
        <v>10</v>
      </c>
      <c r="B220" s="103"/>
      <c r="C220" s="103"/>
      <c r="D220" s="103"/>
      <c r="E220" s="103"/>
    </row>
    <row r="221" spans="1:8" s="3" customFormat="1" ht="16.8" x14ac:dyDescent="0.25">
      <c r="A221" s="104" t="s">
        <v>11</v>
      </c>
      <c r="B221" s="104"/>
      <c r="C221" s="104"/>
      <c r="D221" s="104"/>
      <c r="E221" s="104"/>
    </row>
    <row r="222" spans="1:8" s="3" customFormat="1" ht="16.8" x14ac:dyDescent="0.25">
      <c r="A222" s="74"/>
      <c r="B222" s="1"/>
      <c r="C222" s="1"/>
      <c r="D222" s="8"/>
      <c r="E222" s="2"/>
    </row>
    <row r="223" spans="1:8" s="10" customFormat="1" ht="16.8" x14ac:dyDescent="0.25">
      <c r="A223" s="74"/>
      <c r="B223" s="1"/>
      <c r="C223" s="1"/>
      <c r="D223" s="8"/>
      <c r="E223" s="2"/>
      <c r="F223" s="3"/>
      <c r="G223" s="3"/>
      <c r="H223" s="3"/>
    </row>
    <row r="224" spans="1:8" s="3" customFormat="1" ht="16.8" x14ac:dyDescent="0.25">
      <c r="A224" s="74"/>
      <c r="B224" s="1"/>
      <c r="C224" s="1"/>
      <c r="D224" s="8"/>
      <c r="E224" s="2"/>
    </row>
    <row r="225" spans="1:5" s="3" customFormat="1" ht="16.8" x14ac:dyDescent="0.25">
      <c r="A225" s="74"/>
      <c r="B225" s="1"/>
      <c r="C225" s="1"/>
      <c r="D225" s="8"/>
      <c r="E225" s="2"/>
    </row>
    <row r="226" spans="1:5" s="3" customFormat="1" ht="16.8" x14ac:dyDescent="0.25">
      <c r="A226" s="74"/>
      <c r="B226" s="1"/>
      <c r="C226" s="1"/>
      <c r="D226" s="8"/>
      <c r="E226" s="2"/>
    </row>
    <row r="227" spans="1:5" s="3" customFormat="1" ht="16.8" x14ac:dyDescent="0.25">
      <c r="A227" s="74"/>
      <c r="B227" s="1"/>
      <c r="C227" s="1"/>
      <c r="D227" s="8"/>
      <c r="E227" s="2"/>
    </row>
    <row r="228" spans="1:5" s="3" customFormat="1" ht="16.8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399999999999999" customHeight="1" x14ac:dyDescent="0.25">
      <c r="A239" s="74"/>
      <c r="B239" s="1"/>
      <c r="C239" s="1"/>
      <c r="D239" s="8"/>
      <c r="E239" s="2"/>
    </row>
    <row r="240" spans="1:5" s="3" customFormat="1" ht="17.399999999999999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25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399999999999999" customHeight="1" x14ac:dyDescent="0.25">
      <c r="A247" s="74"/>
      <c r="B247" s="1"/>
      <c r="C247" s="1"/>
      <c r="D247" s="8"/>
      <c r="E247" s="2"/>
    </row>
    <row r="248" spans="1:5" s="3" customFormat="1" ht="17.399999999999999" customHeight="1" x14ac:dyDescent="0.25">
      <c r="A248" s="74"/>
      <c r="B248" s="1"/>
      <c r="C248" s="1"/>
      <c r="D248" s="8"/>
      <c r="E248" s="2"/>
    </row>
    <row r="249" spans="1:5" s="3" customFormat="1" ht="17.399999999999999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5" s="3" customFormat="1" ht="17.399999999999999" customHeight="1" x14ac:dyDescent="0.25">
      <c r="A257" s="74"/>
      <c r="B257" s="1"/>
      <c r="C257" s="1"/>
      <c r="D257" s="8"/>
      <c r="E257" s="2"/>
    </row>
    <row r="258" spans="1:5" s="3" customFormat="1" ht="17.399999999999999" customHeight="1" x14ac:dyDescent="0.25">
      <c r="A258" s="74"/>
      <c r="B258" s="1"/>
      <c r="C258" s="1"/>
      <c r="D258" s="8"/>
      <c r="E258" s="2"/>
    </row>
    <row r="259" spans="1:5" s="3" customFormat="1" ht="17.399999999999999" customHeight="1" x14ac:dyDescent="0.25">
      <c r="A259" s="74"/>
      <c r="B259" s="1"/>
      <c r="C259" s="1"/>
      <c r="D259" s="8"/>
      <c r="E259" s="2"/>
    </row>
    <row r="260" spans="1:5" s="3" customFormat="1" ht="17.399999999999999" customHeight="1" x14ac:dyDescent="0.25">
      <c r="A260" s="74"/>
      <c r="B260" s="1"/>
      <c r="C260" s="1"/>
      <c r="D260" s="8"/>
      <c r="E260" s="2"/>
    </row>
    <row r="261" spans="1:5" s="3" customFormat="1" ht="17.399999999999999" customHeight="1" x14ac:dyDescent="0.25">
      <c r="A261" s="74"/>
      <c r="B261" s="1"/>
      <c r="C261" s="1"/>
      <c r="D261" s="8"/>
      <c r="E261" s="2"/>
    </row>
    <row r="262" spans="1:5" s="3" customFormat="1" ht="17.399999999999999" customHeight="1" x14ac:dyDescent="0.25">
      <c r="A262" s="74"/>
      <c r="B262" s="1"/>
      <c r="C262" s="1"/>
      <c r="D262" s="8"/>
      <c r="E262" s="2"/>
    </row>
    <row r="263" spans="1:5" s="3" customFormat="1" ht="17.399999999999999" customHeight="1" x14ac:dyDescent="0.25">
      <c r="A263" s="74"/>
      <c r="B263" s="1"/>
      <c r="C263" s="1"/>
      <c r="D263" s="8"/>
      <c r="E263" s="2"/>
    </row>
    <row r="264" spans="1:5" s="3" customFormat="1" ht="17.399999999999999" customHeight="1" x14ac:dyDescent="0.25">
      <c r="A264" s="74"/>
      <c r="B264" s="1"/>
      <c r="C264" s="1"/>
      <c r="D264" s="8"/>
      <c r="E264" s="2"/>
    </row>
    <row r="265" spans="1:5" s="3" customFormat="1" ht="17.25" customHeight="1" x14ac:dyDescent="0.25">
      <c r="A265" s="74"/>
      <c r="B265" s="1"/>
      <c r="C265" s="1"/>
      <c r="D265" s="8"/>
      <c r="E265" s="2"/>
    </row>
    <row r="266" spans="1:5" s="3" customFormat="1" ht="17.25" customHeight="1" x14ac:dyDescent="0.25">
      <c r="A266" s="74"/>
      <c r="B266" s="1"/>
      <c r="C266" s="1"/>
      <c r="D266" s="8"/>
      <c r="E266" s="2"/>
    </row>
    <row r="267" spans="1:5" s="3" customFormat="1" ht="17.25" customHeight="1" x14ac:dyDescent="0.25">
      <c r="A267" s="74"/>
      <c r="B267" s="1"/>
      <c r="C267" s="1"/>
      <c r="D267" s="8"/>
      <c r="E267" s="2"/>
    </row>
    <row r="268" spans="1:5" s="3" customFormat="1" ht="17.399999999999999" customHeight="1" x14ac:dyDescent="0.25">
      <c r="A268" s="74"/>
      <c r="B268" s="1"/>
      <c r="C268" s="1"/>
      <c r="D268" s="8"/>
      <c r="E268" s="2"/>
    </row>
    <row r="269" spans="1:5" s="3" customFormat="1" ht="17.399999999999999" customHeight="1" x14ac:dyDescent="0.25">
      <c r="A269" s="74"/>
      <c r="B269" s="1"/>
      <c r="C269" s="1"/>
      <c r="D269" s="8"/>
      <c r="E269" s="2"/>
    </row>
    <row r="270" spans="1:5" s="3" customFormat="1" ht="17.399999999999999" customHeight="1" x14ac:dyDescent="0.25">
      <c r="A270" s="74"/>
      <c r="B270" s="1"/>
      <c r="C270" s="1"/>
      <c r="D270" s="8"/>
      <c r="E270" s="2"/>
    </row>
    <row r="271" spans="1:5" s="3" customFormat="1" ht="17.399999999999999" customHeight="1" x14ac:dyDescent="0.25">
      <c r="A271" s="74"/>
      <c r="B271" s="1"/>
      <c r="C271" s="1"/>
      <c r="D271" s="8"/>
      <c r="E271" s="2"/>
    </row>
    <row r="272" spans="1:5" s="3" customFormat="1" ht="17.399999999999999" customHeight="1" x14ac:dyDescent="0.25">
      <c r="A272" s="74"/>
      <c r="B272" s="1"/>
      <c r="C272" s="1"/>
      <c r="D272" s="8"/>
      <c r="E272" s="2"/>
    </row>
    <row r="273" spans="1:8" s="3" customFormat="1" ht="17.399999999999999" customHeight="1" x14ac:dyDescent="0.25">
      <c r="A273" s="74"/>
      <c r="B273" s="1"/>
      <c r="C273" s="1"/>
      <c r="D273" s="8"/>
      <c r="E273" s="2"/>
    </row>
    <row r="274" spans="1:8" s="3" customFormat="1" ht="17.399999999999999" customHeight="1" x14ac:dyDescent="0.25">
      <c r="A274" s="74"/>
      <c r="B274" s="1"/>
      <c r="C274" s="1"/>
      <c r="D274" s="8"/>
      <c r="E274" s="2"/>
    </row>
    <row r="275" spans="1:8" s="3" customFormat="1" ht="17.399999999999999" customHeight="1" x14ac:dyDescent="0.25">
      <c r="A275" s="74"/>
      <c r="B275" s="1"/>
      <c r="C275" s="1"/>
      <c r="D275" s="8"/>
      <c r="E275" s="2"/>
    </row>
    <row r="276" spans="1:8" s="3" customFormat="1" ht="17.399999999999999" customHeight="1" x14ac:dyDescent="0.25">
      <c r="A276" s="74"/>
      <c r="B276" s="1"/>
      <c r="C276" s="1"/>
      <c r="D276" s="8"/>
      <c r="E276" s="2"/>
    </row>
    <row r="277" spans="1:8" s="3" customFormat="1" ht="17.399999999999999" customHeight="1" x14ac:dyDescent="0.25">
      <c r="A277" s="74"/>
      <c r="B277" s="1"/>
      <c r="C277" s="1"/>
      <c r="D277" s="8"/>
      <c r="E277" s="2"/>
    </row>
    <row r="278" spans="1:8" s="3" customFormat="1" ht="17.399999999999999" customHeight="1" x14ac:dyDescent="0.25">
      <c r="A278" s="74"/>
      <c r="B278" s="1"/>
      <c r="C278" s="1"/>
      <c r="D278" s="8"/>
      <c r="E278" s="2"/>
    </row>
    <row r="279" spans="1:8" s="3" customFormat="1" ht="17.399999999999999" customHeight="1" x14ac:dyDescent="0.25">
      <c r="A279" s="74"/>
      <c r="B279" s="1"/>
      <c r="C279" s="1"/>
      <c r="D279" s="8"/>
      <c r="E279" s="2"/>
    </row>
    <row r="280" spans="1:8" s="3" customFormat="1" ht="17.399999999999999" customHeight="1" x14ac:dyDescent="0.25">
      <c r="A280" s="74"/>
      <c r="B280" s="1"/>
      <c r="C280" s="1"/>
      <c r="D280" s="8"/>
      <c r="E280" s="2"/>
    </row>
    <row r="281" spans="1:8" s="3" customFormat="1" ht="17.399999999999999" customHeight="1" x14ac:dyDescent="0.25">
      <c r="A281" s="74"/>
      <c r="B281" s="1"/>
      <c r="C281" s="1"/>
      <c r="D281" s="8"/>
      <c r="E281" s="2"/>
    </row>
    <row r="282" spans="1:8" s="3" customFormat="1" ht="17.399999999999999" customHeight="1" x14ac:dyDescent="0.25">
      <c r="A282" s="74"/>
      <c r="B282" s="1"/>
      <c r="C282" s="1"/>
      <c r="D282" s="8"/>
      <c r="E282" s="2"/>
    </row>
    <row r="283" spans="1:8" s="3" customFormat="1" ht="17.399999999999999" customHeight="1" x14ac:dyDescent="0.25">
      <c r="A283" s="74"/>
      <c r="B283" s="1"/>
      <c r="C283" s="1"/>
      <c r="D283" s="8"/>
      <c r="E283" s="2"/>
    </row>
    <row r="284" spans="1:8" s="3" customFormat="1" ht="17.399999999999999" customHeight="1" x14ac:dyDescent="0.25">
      <c r="A284" s="74"/>
      <c r="B284" s="1"/>
      <c r="C284" s="1"/>
      <c r="D284" s="8"/>
      <c r="E284" s="2"/>
    </row>
    <row r="285" spans="1:8" s="3" customFormat="1" ht="17.399999999999999" customHeight="1" x14ac:dyDescent="0.25">
      <c r="A285" s="74"/>
      <c r="B285" s="1"/>
      <c r="C285" s="1"/>
      <c r="D285" s="8"/>
      <c r="E285" s="2"/>
      <c r="H285" s="4"/>
    </row>
    <row r="286" spans="1:8" s="4" customFormat="1" ht="20.399999999999999" customHeight="1" x14ac:dyDescent="0.25">
      <c r="A286" s="74"/>
      <c r="B286" s="1"/>
      <c r="C286" s="1"/>
      <c r="D286" s="8"/>
      <c r="E286" s="2"/>
      <c r="H286"/>
    </row>
  </sheetData>
  <mergeCells count="13">
    <mergeCell ref="A7:E7"/>
    <mergeCell ref="A2:E2"/>
    <mergeCell ref="A3:E3"/>
    <mergeCell ref="A4:E4"/>
    <mergeCell ref="A5:E5"/>
    <mergeCell ref="A6:E6"/>
    <mergeCell ref="A221:E221"/>
    <mergeCell ref="A212:E212"/>
    <mergeCell ref="A213:E213"/>
    <mergeCell ref="A214:E214"/>
    <mergeCell ref="D218:E218"/>
    <mergeCell ref="D219:E219"/>
    <mergeCell ref="A220:E2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58B7-A4F4-44A8-AEF2-BDF67FF5EB7C}">
  <dimension ref="A1:H277"/>
  <sheetViews>
    <sheetView topLeftCell="A88" workbookViewId="0">
      <selection sqref="A1:XFD1048576"/>
    </sheetView>
  </sheetViews>
  <sheetFormatPr defaultColWidth="11.4414062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customWidth="1"/>
    <col min="6" max="6" width="13.44140625" style="1" bestFit="1" customWidth="1"/>
    <col min="7" max="7" width="11.44140625" style="1"/>
    <col min="8" max="8" width="16" style="1" bestFit="1" customWidth="1"/>
    <col min="9" max="16384" width="11.44140625" style="1"/>
  </cols>
  <sheetData>
    <row r="1" spans="1:5" ht="48" customHeight="1" x14ac:dyDescent="0.25"/>
    <row r="2" spans="1:5" s="3" customFormat="1" ht="16.8" x14ac:dyDescent="0.25">
      <c r="A2" s="100" t="s">
        <v>0</v>
      </c>
      <c r="B2" s="100"/>
      <c r="C2" s="100"/>
      <c r="D2" s="100"/>
      <c r="E2" s="100"/>
    </row>
    <row r="3" spans="1:5" s="3" customFormat="1" ht="16.8" x14ac:dyDescent="0.25">
      <c r="A3" s="100" t="s">
        <v>1</v>
      </c>
      <c r="B3" s="100"/>
      <c r="C3" s="100"/>
      <c r="D3" s="100"/>
      <c r="E3" s="100"/>
    </row>
    <row r="4" spans="1:5" s="3" customFormat="1" ht="16.8" x14ac:dyDescent="0.25">
      <c r="A4" s="100" t="s">
        <v>2</v>
      </c>
      <c r="B4" s="100"/>
      <c r="C4" s="100"/>
      <c r="D4" s="100"/>
      <c r="E4" s="100"/>
    </row>
    <row r="5" spans="1:5" s="3" customFormat="1" ht="16.8" x14ac:dyDescent="0.25">
      <c r="A5" s="100" t="s">
        <v>455</v>
      </c>
      <c r="B5" s="100"/>
      <c r="C5" s="100"/>
      <c r="D5" s="100"/>
      <c r="E5" s="100"/>
    </row>
    <row r="6" spans="1:5" s="3" customFormat="1" ht="9.4499999999999993" customHeight="1" x14ac:dyDescent="0.25">
      <c r="A6" s="101"/>
      <c r="B6" s="101"/>
      <c r="C6" s="101"/>
      <c r="D6" s="101"/>
      <c r="E6" s="101"/>
    </row>
    <row r="7" spans="1:5" s="3" customFormat="1" ht="17.7" customHeight="1" x14ac:dyDescent="0.25">
      <c r="A7" s="102" t="s">
        <v>575</v>
      </c>
      <c r="B7" s="102"/>
      <c r="C7" s="102"/>
      <c r="D7" s="102"/>
      <c r="E7" s="102"/>
    </row>
    <row r="8" spans="1:5" s="3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5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</row>
    <row r="10" spans="1:5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</row>
    <row r="11" spans="1:5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</row>
    <row r="12" spans="1:5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</row>
    <row r="13" spans="1:5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</row>
    <row r="14" spans="1:5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</row>
    <row r="15" spans="1:5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</row>
    <row r="16" spans="1:5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</row>
    <row r="17" spans="1:5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</row>
    <row r="18" spans="1:5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</row>
    <row r="19" spans="1:5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</row>
    <row r="20" spans="1:5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</row>
    <row r="21" spans="1:5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</row>
    <row r="22" spans="1:5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</row>
    <row r="23" spans="1:5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</row>
    <row r="24" spans="1:5" s="3" customFormat="1" ht="16.8" x14ac:dyDescent="0.3">
      <c r="A24" s="76">
        <v>41739</v>
      </c>
      <c r="B24" s="30" t="s">
        <v>71</v>
      </c>
      <c r="C24" s="33" t="s">
        <v>72</v>
      </c>
      <c r="D24" s="14" t="s">
        <v>73</v>
      </c>
      <c r="E24" s="17">
        <v>188682</v>
      </c>
    </row>
    <row r="25" spans="1:5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</row>
    <row r="26" spans="1:5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</row>
    <row r="27" spans="1:5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</row>
    <row r="28" spans="1:5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</row>
    <row r="29" spans="1:5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</row>
    <row r="30" spans="1:5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</row>
    <row r="31" spans="1:5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</row>
    <row r="32" spans="1:5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</row>
    <row r="33" spans="1:5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</row>
    <row r="34" spans="1:5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</row>
    <row r="35" spans="1:5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</row>
    <row r="36" spans="1:5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</row>
    <row r="37" spans="1:5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</row>
    <row r="38" spans="1:5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</row>
    <row r="39" spans="1:5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</row>
    <row r="40" spans="1:5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</row>
    <row r="41" spans="1:5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</row>
    <row r="42" spans="1:5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</row>
    <row r="43" spans="1:5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</row>
    <row r="44" spans="1:5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</row>
    <row r="45" spans="1:5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</row>
    <row r="46" spans="1:5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</row>
    <row r="47" spans="1:5" s="3" customFormat="1" ht="16.8" x14ac:dyDescent="0.3">
      <c r="A47" s="76">
        <v>41771</v>
      </c>
      <c r="B47" s="30" t="s">
        <v>66</v>
      </c>
      <c r="C47" s="14" t="s">
        <v>67</v>
      </c>
      <c r="D47" s="14" t="s">
        <v>69</v>
      </c>
      <c r="E47" s="17">
        <v>472000</v>
      </c>
    </row>
    <row r="48" spans="1:5" s="3" customFormat="1" ht="33.6" x14ac:dyDescent="0.3">
      <c r="A48" s="76">
        <v>41771</v>
      </c>
      <c r="B48" s="30" t="s">
        <v>100</v>
      </c>
      <c r="C48" s="14" t="s">
        <v>80</v>
      </c>
      <c r="D48" s="14" t="s">
        <v>101</v>
      </c>
      <c r="E48" s="17">
        <v>485275</v>
      </c>
    </row>
    <row r="49" spans="1:5" s="3" customFormat="1" ht="33.6" x14ac:dyDescent="0.3">
      <c r="A49" s="76">
        <v>41771</v>
      </c>
      <c r="B49" s="30" t="s">
        <v>102</v>
      </c>
      <c r="C49" s="14" t="s">
        <v>80</v>
      </c>
      <c r="D49" s="14" t="s">
        <v>103</v>
      </c>
      <c r="E49" s="17">
        <v>491175</v>
      </c>
    </row>
    <row r="50" spans="1:5" s="3" customFormat="1" ht="33.6" x14ac:dyDescent="0.3">
      <c r="A50" s="76">
        <v>41771</v>
      </c>
      <c r="B50" s="30" t="s">
        <v>104</v>
      </c>
      <c r="C50" s="14" t="s">
        <v>80</v>
      </c>
      <c r="D50" s="14" t="s">
        <v>103</v>
      </c>
      <c r="E50" s="17">
        <v>502975</v>
      </c>
    </row>
    <row r="51" spans="1:5" s="3" customFormat="1" ht="33.6" x14ac:dyDescent="0.3">
      <c r="A51" s="76">
        <v>41771</v>
      </c>
      <c r="B51" s="30" t="s">
        <v>105</v>
      </c>
      <c r="C51" s="14" t="s">
        <v>80</v>
      </c>
      <c r="D51" s="14" t="s">
        <v>93</v>
      </c>
      <c r="E51" s="17">
        <v>509760</v>
      </c>
    </row>
    <row r="52" spans="1:5" s="3" customFormat="1" ht="33.6" x14ac:dyDescent="0.3">
      <c r="A52" s="76">
        <v>41771</v>
      </c>
      <c r="B52" s="30" t="s">
        <v>98</v>
      </c>
      <c r="C52" s="14" t="s">
        <v>80</v>
      </c>
      <c r="D52" s="14" t="s">
        <v>101</v>
      </c>
      <c r="E52" s="17">
        <v>526575</v>
      </c>
    </row>
    <row r="53" spans="1:5" s="3" customFormat="1" ht="16.8" x14ac:dyDescent="0.3">
      <c r="A53" s="76">
        <v>41771</v>
      </c>
      <c r="B53" s="30" t="s">
        <v>106</v>
      </c>
      <c r="C53" s="14" t="s">
        <v>107</v>
      </c>
      <c r="D53" s="14" t="s">
        <v>108</v>
      </c>
      <c r="E53" s="17">
        <v>826000</v>
      </c>
    </row>
    <row r="54" spans="1:5" s="3" customFormat="1" ht="16.8" x14ac:dyDescent="0.3">
      <c r="A54" s="76">
        <v>41773</v>
      </c>
      <c r="B54" s="30" t="s">
        <v>111</v>
      </c>
      <c r="C54" s="14" t="s">
        <v>112</v>
      </c>
      <c r="D54" s="14" t="s">
        <v>113</v>
      </c>
      <c r="E54" s="17">
        <v>46743.25</v>
      </c>
    </row>
    <row r="55" spans="1:5" s="3" customFormat="1" ht="16.8" x14ac:dyDescent="0.3">
      <c r="A55" s="76">
        <v>41773</v>
      </c>
      <c r="B55" s="30" t="s">
        <v>109</v>
      </c>
      <c r="C55" s="14" t="s">
        <v>75</v>
      </c>
      <c r="D55" s="14" t="s">
        <v>110</v>
      </c>
      <c r="E55" s="17">
        <v>219500</v>
      </c>
    </row>
    <row r="56" spans="1:5" s="3" customFormat="1" ht="16.8" x14ac:dyDescent="0.3">
      <c r="A56" s="76">
        <v>41774</v>
      </c>
      <c r="B56" s="30" t="s">
        <v>122</v>
      </c>
      <c r="C56" s="14" t="s">
        <v>123</v>
      </c>
      <c r="D56" s="14" t="s">
        <v>124</v>
      </c>
      <c r="E56" s="17">
        <v>21240</v>
      </c>
    </row>
    <row r="57" spans="1:5" s="3" customFormat="1" ht="16.8" x14ac:dyDescent="0.3">
      <c r="A57" s="76">
        <v>41774</v>
      </c>
      <c r="B57" s="30" t="s">
        <v>66</v>
      </c>
      <c r="C57" s="14" t="s">
        <v>67</v>
      </c>
      <c r="D57" s="14" t="s">
        <v>82</v>
      </c>
      <c r="E57" s="17">
        <v>313880</v>
      </c>
    </row>
    <row r="58" spans="1:5" s="3" customFormat="1" ht="16.8" x14ac:dyDescent="0.3">
      <c r="A58" s="76">
        <v>41774</v>
      </c>
      <c r="B58" s="30" t="s">
        <v>66</v>
      </c>
      <c r="C58" s="14" t="s">
        <v>67</v>
      </c>
      <c r="D58" s="14" t="s">
        <v>68</v>
      </c>
      <c r="E58" s="17">
        <v>355770</v>
      </c>
    </row>
    <row r="59" spans="1:5" s="3" customFormat="1" ht="16.8" x14ac:dyDescent="0.3">
      <c r="A59" s="76">
        <v>41774</v>
      </c>
      <c r="B59" s="30" t="s">
        <v>118</v>
      </c>
      <c r="C59" s="14" t="s">
        <v>52</v>
      </c>
      <c r="D59" s="14" t="s">
        <v>119</v>
      </c>
      <c r="E59" s="17">
        <v>434240</v>
      </c>
    </row>
    <row r="60" spans="1:5" s="3" customFormat="1" ht="16.8" x14ac:dyDescent="0.3">
      <c r="A60" s="76">
        <v>41774</v>
      </c>
      <c r="B60" s="30" t="s">
        <v>120</v>
      </c>
      <c r="C60" s="14" t="s">
        <v>52</v>
      </c>
      <c r="D60" s="14" t="s">
        <v>81</v>
      </c>
      <c r="E60" s="17">
        <v>434240</v>
      </c>
    </row>
    <row r="61" spans="1:5" s="3" customFormat="1" ht="33.6" x14ac:dyDescent="0.3">
      <c r="A61" s="76">
        <v>41774</v>
      </c>
      <c r="B61" s="30" t="s">
        <v>114</v>
      </c>
      <c r="C61" s="14" t="s">
        <v>80</v>
      </c>
      <c r="D61" s="14" t="s">
        <v>115</v>
      </c>
      <c r="E61" s="17">
        <v>525100</v>
      </c>
    </row>
    <row r="62" spans="1:5" s="3" customFormat="1" ht="33.6" x14ac:dyDescent="0.3">
      <c r="A62" s="76">
        <v>41774</v>
      </c>
      <c r="B62" s="30" t="s">
        <v>116</v>
      </c>
      <c r="C62" s="14" t="s">
        <v>80</v>
      </c>
      <c r="D62" s="14" t="s">
        <v>117</v>
      </c>
      <c r="E62" s="17">
        <v>554600</v>
      </c>
    </row>
    <row r="63" spans="1:5" s="3" customFormat="1" ht="33.6" x14ac:dyDescent="0.3">
      <c r="A63" s="76">
        <v>41774</v>
      </c>
      <c r="B63" s="30" t="s">
        <v>121</v>
      </c>
      <c r="C63" s="14" t="s">
        <v>52</v>
      </c>
      <c r="D63" s="14" t="s">
        <v>95</v>
      </c>
      <c r="E63" s="17">
        <v>557550</v>
      </c>
    </row>
    <row r="64" spans="1:5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</row>
    <row r="65" spans="1:5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</row>
    <row r="66" spans="1:5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</row>
    <row r="67" spans="1:5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</row>
    <row r="68" spans="1:5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</row>
    <row r="69" spans="1:5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</row>
    <row r="70" spans="1:5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</row>
    <row r="71" spans="1:5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</row>
    <row r="72" spans="1:5" s="3" customFormat="1" ht="16.8" x14ac:dyDescent="0.3">
      <c r="A72" s="76">
        <v>41781</v>
      </c>
      <c r="B72" s="30" t="s">
        <v>143</v>
      </c>
      <c r="C72" s="14" t="s">
        <v>144</v>
      </c>
      <c r="D72" s="14" t="s">
        <v>145</v>
      </c>
      <c r="E72" s="17">
        <v>71156</v>
      </c>
    </row>
    <row r="73" spans="1:5" s="3" customFormat="1" ht="16.8" x14ac:dyDescent="0.3">
      <c r="A73" s="76">
        <v>41781</v>
      </c>
      <c r="B73" s="30" t="s">
        <v>140</v>
      </c>
      <c r="C73" s="14" t="s">
        <v>141</v>
      </c>
      <c r="D73" s="14" t="s">
        <v>142</v>
      </c>
      <c r="E73" s="17">
        <v>621368</v>
      </c>
    </row>
    <row r="74" spans="1:5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</row>
    <row r="75" spans="1:5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</row>
    <row r="76" spans="1:5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</row>
    <row r="77" spans="1:5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</row>
    <row r="78" spans="1:5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</row>
    <row r="79" spans="1:5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5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33.6" x14ac:dyDescent="0.3">
      <c r="A83" s="76">
        <v>41851</v>
      </c>
      <c r="B83" s="30" t="s">
        <v>165</v>
      </c>
      <c r="C83" s="14" t="s">
        <v>166</v>
      </c>
      <c r="D83" s="14" t="s">
        <v>167</v>
      </c>
      <c r="E83" s="17">
        <v>23656.6</v>
      </c>
    </row>
    <row r="84" spans="1:5" s="3" customFormat="1" ht="16.8" x14ac:dyDescent="0.3">
      <c r="A84" s="76">
        <v>41851</v>
      </c>
      <c r="B84" s="30" t="s">
        <v>168</v>
      </c>
      <c r="C84" s="14" t="s">
        <v>169</v>
      </c>
      <c r="D84" s="14" t="s">
        <v>170</v>
      </c>
      <c r="E84" s="17">
        <v>105908.68</v>
      </c>
    </row>
    <row r="85" spans="1:5" s="3" customFormat="1" ht="16.8" x14ac:dyDescent="0.3">
      <c r="A85" s="76">
        <v>41851</v>
      </c>
      <c r="B85" s="30" t="s">
        <v>162</v>
      </c>
      <c r="C85" s="14" t="s">
        <v>163</v>
      </c>
      <c r="D85" s="14" t="s">
        <v>164</v>
      </c>
      <c r="E85" s="17">
        <v>190166.09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185</v>
      </c>
      <c r="C90" s="14" t="s">
        <v>172</v>
      </c>
      <c r="D90" s="14" t="s">
        <v>173</v>
      </c>
      <c r="E90" s="17">
        <v>2905.6</v>
      </c>
    </row>
    <row r="91" spans="1:5" s="3" customFormat="1" ht="16.8" x14ac:dyDescent="0.3">
      <c r="A91" s="76">
        <v>41883</v>
      </c>
      <c r="B91" s="30" t="s">
        <v>183</v>
      </c>
      <c r="C91" s="14" t="s">
        <v>178</v>
      </c>
      <c r="D91" s="14" t="s">
        <v>184</v>
      </c>
      <c r="E91" s="17">
        <v>11210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100</v>
      </c>
      <c r="C103" s="14" t="s">
        <v>215</v>
      </c>
      <c r="D103" s="14" t="s">
        <v>216</v>
      </c>
      <c r="E103" s="17">
        <v>13697.39</v>
      </c>
    </row>
    <row r="104" spans="1:5" s="3" customFormat="1" ht="16.8" x14ac:dyDescent="0.3">
      <c r="A104" s="76">
        <v>42040</v>
      </c>
      <c r="B104" s="30" t="s">
        <v>214</v>
      </c>
      <c r="C104" s="14" t="s">
        <v>201</v>
      </c>
      <c r="D104" s="14" t="s">
        <v>202</v>
      </c>
      <c r="E104" s="17">
        <v>23600</v>
      </c>
    </row>
    <row r="105" spans="1:5" s="3" customFormat="1" ht="16.8" x14ac:dyDescent="0.3">
      <c r="A105" s="76">
        <v>42063</v>
      </c>
      <c r="B105" s="30" t="s">
        <v>222</v>
      </c>
      <c r="C105" s="14" t="s">
        <v>211</v>
      </c>
      <c r="D105" s="14" t="s">
        <v>223</v>
      </c>
      <c r="E105" s="17">
        <v>23600</v>
      </c>
    </row>
    <row r="106" spans="1:5" s="3" customFormat="1" ht="16.8" x14ac:dyDescent="0.3">
      <c r="A106" s="76">
        <v>42063</v>
      </c>
      <c r="B106" s="30" t="s">
        <v>224</v>
      </c>
      <c r="C106" s="14" t="s">
        <v>204</v>
      </c>
      <c r="D106" s="14" t="s">
        <v>205</v>
      </c>
      <c r="E106" s="17">
        <v>23600</v>
      </c>
    </row>
    <row r="107" spans="1:5" s="3" customFormat="1" ht="16.8" x14ac:dyDescent="0.3">
      <c r="A107" s="76">
        <v>42063</v>
      </c>
      <c r="B107" s="30" t="s">
        <v>217</v>
      </c>
      <c r="C107" s="14" t="s">
        <v>198</v>
      </c>
      <c r="D107" s="14" t="s">
        <v>218</v>
      </c>
      <c r="E107" s="17">
        <v>25000</v>
      </c>
    </row>
    <row r="108" spans="1:5" s="3" customFormat="1" ht="16.8" x14ac:dyDescent="0.3">
      <c r="A108" s="76">
        <v>42063</v>
      </c>
      <c r="B108" s="30" t="s">
        <v>219</v>
      </c>
      <c r="C108" s="14" t="s">
        <v>220</v>
      </c>
      <c r="D108" s="14" t="s">
        <v>221</v>
      </c>
      <c r="E108" s="17">
        <v>529759.6</v>
      </c>
    </row>
    <row r="109" spans="1:5" s="3" customFormat="1" ht="16.8" x14ac:dyDescent="0.3">
      <c r="A109" s="76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268</v>
      </c>
      <c r="C126" s="14" t="s">
        <v>261</v>
      </c>
      <c r="D126" s="14" t="s">
        <v>269</v>
      </c>
      <c r="E126" s="17">
        <v>70800</v>
      </c>
    </row>
    <row r="127" spans="1:5" s="3" customFormat="1" ht="16.8" x14ac:dyDescent="0.3">
      <c r="A127" s="76">
        <v>42429</v>
      </c>
      <c r="B127" s="30" t="s">
        <v>267</v>
      </c>
      <c r="C127" s="14" t="s">
        <v>249</v>
      </c>
      <c r="D127" s="14" t="s">
        <v>259</v>
      </c>
      <c r="E127" s="17">
        <v>141600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53" t="s">
        <v>9</v>
      </c>
      <c r="D159" s="54" t="s">
        <v>332</v>
      </c>
      <c r="E159" s="55">
        <v>133386</v>
      </c>
    </row>
    <row r="160" spans="1:5" s="3" customFormat="1" ht="16.8" x14ac:dyDescent="0.3">
      <c r="A160" s="76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</row>
    <row r="161" spans="1:5" s="3" customFormat="1" ht="16.8" x14ac:dyDescent="0.3">
      <c r="A161" s="77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</row>
    <row r="162" spans="1:5" s="3" customFormat="1" ht="16.8" x14ac:dyDescent="0.3">
      <c r="A162" s="77">
        <v>44165</v>
      </c>
      <c r="B162" s="37" t="s">
        <v>338</v>
      </c>
      <c r="C162" s="38" t="s">
        <v>336</v>
      </c>
      <c r="D162" s="14" t="s">
        <v>339</v>
      </c>
      <c r="E162" s="17">
        <v>55047.25</v>
      </c>
    </row>
    <row r="163" spans="1:5" s="3" customFormat="1" ht="16.8" x14ac:dyDescent="0.3">
      <c r="A163" s="77">
        <v>44196</v>
      </c>
      <c r="B163" s="78" t="s">
        <v>340</v>
      </c>
      <c r="C163" s="38" t="s">
        <v>336</v>
      </c>
      <c r="D163" s="14" t="s">
        <v>341</v>
      </c>
      <c r="E163" s="17">
        <v>28754.73</v>
      </c>
    </row>
    <row r="164" spans="1:5" s="3" customFormat="1" ht="16.8" x14ac:dyDescent="0.3">
      <c r="A164" s="79">
        <v>44364</v>
      </c>
      <c r="B164" s="23" t="s">
        <v>14</v>
      </c>
      <c r="C164" s="67" t="s">
        <v>15</v>
      </c>
      <c r="D164" s="54" t="s">
        <v>16</v>
      </c>
      <c r="E164" s="17">
        <v>17700</v>
      </c>
    </row>
    <row r="165" spans="1:5" s="3" customFormat="1" ht="33.6" x14ac:dyDescent="0.3">
      <c r="A165" s="79">
        <v>44846</v>
      </c>
      <c r="B165" s="90" t="s">
        <v>25</v>
      </c>
      <c r="C165" s="39" t="s">
        <v>24</v>
      </c>
      <c r="D165" s="14" t="s">
        <v>417</v>
      </c>
      <c r="E165" s="48">
        <v>36993</v>
      </c>
    </row>
    <row r="166" spans="1:5" s="3" customFormat="1" ht="33.6" x14ac:dyDescent="0.3">
      <c r="A166" s="79">
        <v>44908</v>
      </c>
      <c r="B166" s="90" t="s">
        <v>343</v>
      </c>
      <c r="C166" s="14" t="s">
        <v>344</v>
      </c>
      <c r="D166" s="14" t="s">
        <v>351</v>
      </c>
      <c r="E166" s="48">
        <v>425050.16</v>
      </c>
    </row>
    <row r="167" spans="1:5" s="3" customFormat="1" ht="33.6" x14ac:dyDescent="0.3">
      <c r="A167" s="79">
        <v>44909</v>
      </c>
      <c r="B167" s="90" t="s">
        <v>17</v>
      </c>
      <c r="C167" s="14" t="s">
        <v>347</v>
      </c>
      <c r="D167" s="14" t="s">
        <v>353</v>
      </c>
      <c r="E167" s="48">
        <v>41300</v>
      </c>
    </row>
    <row r="168" spans="1:5" s="3" customFormat="1" ht="16.8" x14ac:dyDescent="0.3">
      <c r="A168" s="79">
        <v>45075</v>
      </c>
      <c r="B168" s="90" t="s">
        <v>576</v>
      </c>
      <c r="C168" s="14" t="s">
        <v>377</v>
      </c>
      <c r="D168" s="54" t="s">
        <v>577</v>
      </c>
      <c r="E168" s="48">
        <v>43749.99</v>
      </c>
    </row>
    <row r="169" spans="1:5" s="3" customFormat="1" ht="33.6" x14ac:dyDescent="0.3">
      <c r="A169" s="79">
        <v>45076</v>
      </c>
      <c r="B169" s="90" t="s">
        <v>486</v>
      </c>
      <c r="C169" s="92" t="s">
        <v>428</v>
      </c>
      <c r="D169" s="14" t="s">
        <v>518</v>
      </c>
      <c r="E169" s="48">
        <v>42961.91</v>
      </c>
    </row>
    <row r="170" spans="1:5" s="3" customFormat="1" ht="33.6" x14ac:dyDescent="0.3">
      <c r="A170" s="76">
        <v>45076</v>
      </c>
      <c r="B170" s="91" t="s">
        <v>484</v>
      </c>
      <c r="C170" s="47" t="s">
        <v>419</v>
      </c>
      <c r="D170" s="14" t="s">
        <v>485</v>
      </c>
      <c r="E170" s="48">
        <v>92040</v>
      </c>
    </row>
    <row r="171" spans="1:5" s="3" customFormat="1" ht="33.6" x14ac:dyDescent="0.3">
      <c r="A171" s="79">
        <v>45076</v>
      </c>
      <c r="B171" s="90" t="s">
        <v>519</v>
      </c>
      <c r="C171" s="92" t="s">
        <v>520</v>
      </c>
      <c r="D171" s="14" t="s">
        <v>521</v>
      </c>
      <c r="E171" s="48">
        <v>92040</v>
      </c>
    </row>
    <row r="172" spans="1:5" s="3" customFormat="1" ht="33.6" x14ac:dyDescent="0.3">
      <c r="A172" s="79">
        <v>45093</v>
      </c>
      <c r="B172" s="90" t="s">
        <v>526</v>
      </c>
      <c r="C172" s="92" t="s">
        <v>578</v>
      </c>
      <c r="D172" s="14" t="s">
        <v>528</v>
      </c>
      <c r="E172" s="48">
        <v>212717.8</v>
      </c>
    </row>
    <row r="173" spans="1:5" s="3" customFormat="1" ht="33.6" x14ac:dyDescent="0.3">
      <c r="A173" s="79">
        <v>45100</v>
      </c>
      <c r="B173" s="90" t="s">
        <v>566</v>
      </c>
      <c r="C173" s="92" t="s">
        <v>567</v>
      </c>
      <c r="D173" s="14" t="s">
        <v>568</v>
      </c>
      <c r="E173" s="48">
        <v>25284.11</v>
      </c>
    </row>
    <row r="174" spans="1:5" s="3" customFormat="1" ht="33.6" x14ac:dyDescent="0.3">
      <c r="A174" s="79">
        <v>45105</v>
      </c>
      <c r="B174" s="90" t="s">
        <v>579</v>
      </c>
      <c r="C174" s="92" t="s">
        <v>443</v>
      </c>
      <c r="D174" s="14" t="s">
        <v>580</v>
      </c>
      <c r="E174" s="48">
        <v>59000</v>
      </c>
    </row>
    <row r="175" spans="1:5" s="3" customFormat="1" ht="16.8" x14ac:dyDescent="0.3">
      <c r="A175" s="79">
        <v>45112</v>
      </c>
      <c r="B175" s="90" t="s">
        <v>551</v>
      </c>
      <c r="C175" s="92" t="s">
        <v>425</v>
      </c>
      <c r="D175" s="14" t="s">
        <v>552</v>
      </c>
      <c r="E175" s="48">
        <v>235909.14</v>
      </c>
    </row>
    <row r="176" spans="1:5" s="3" customFormat="1" ht="50.4" x14ac:dyDescent="0.3">
      <c r="A176" s="79">
        <v>45117</v>
      </c>
      <c r="B176" s="23" t="s">
        <v>14</v>
      </c>
      <c r="C176" s="92" t="s">
        <v>581</v>
      </c>
      <c r="D176" s="14" t="s">
        <v>582</v>
      </c>
      <c r="E176" s="48">
        <v>579332.80000000005</v>
      </c>
    </row>
    <row r="177" spans="1:5" s="3" customFormat="1" ht="33.6" x14ac:dyDescent="0.3">
      <c r="A177" s="79">
        <v>45127</v>
      </c>
      <c r="B177" s="90" t="s">
        <v>583</v>
      </c>
      <c r="C177" s="14" t="s">
        <v>584</v>
      </c>
      <c r="D177" s="14" t="s">
        <v>585</v>
      </c>
      <c r="E177" s="48">
        <v>55042</v>
      </c>
    </row>
    <row r="178" spans="1:5" s="3" customFormat="1" ht="33.6" x14ac:dyDescent="0.3">
      <c r="A178" s="79">
        <v>45127</v>
      </c>
      <c r="B178" s="90" t="s">
        <v>558</v>
      </c>
      <c r="C178" s="14" t="s">
        <v>559</v>
      </c>
      <c r="D178" s="14" t="s">
        <v>560</v>
      </c>
      <c r="E178" s="48">
        <v>800000</v>
      </c>
    </row>
    <row r="179" spans="1:5" s="3" customFormat="1" ht="33.6" x14ac:dyDescent="0.3">
      <c r="A179" s="79">
        <v>45128</v>
      </c>
      <c r="B179" s="23" t="s">
        <v>564</v>
      </c>
      <c r="C179" s="14" t="s">
        <v>559</v>
      </c>
      <c r="D179" s="14" t="s">
        <v>565</v>
      </c>
      <c r="E179" s="17">
        <v>800000</v>
      </c>
    </row>
    <row r="180" spans="1:5" s="3" customFormat="1" ht="33.6" x14ac:dyDescent="0.3">
      <c r="A180" s="79">
        <v>45131</v>
      </c>
      <c r="B180" s="23" t="s">
        <v>17</v>
      </c>
      <c r="C180" s="14" t="s">
        <v>586</v>
      </c>
      <c r="D180" s="14" t="s">
        <v>587</v>
      </c>
      <c r="E180" s="17">
        <v>167914</v>
      </c>
    </row>
    <row r="181" spans="1:5" s="3" customFormat="1" ht="33.6" x14ac:dyDescent="0.3">
      <c r="A181" s="79">
        <v>45131</v>
      </c>
      <c r="B181" s="23" t="s">
        <v>569</v>
      </c>
      <c r="C181" s="14" t="s">
        <v>451</v>
      </c>
      <c r="D181" s="14" t="s">
        <v>570</v>
      </c>
      <c r="E181" s="17">
        <v>177000</v>
      </c>
    </row>
    <row r="182" spans="1:5" s="3" customFormat="1" ht="33.6" x14ac:dyDescent="0.3">
      <c r="A182" s="79">
        <v>45134</v>
      </c>
      <c r="B182" s="23" t="s">
        <v>588</v>
      </c>
      <c r="C182" s="14" t="s">
        <v>589</v>
      </c>
      <c r="D182" s="14" t="s">
        <v>590</v>
      </c>
      <c r="E182" s="17">
        <v>46360.72</v>
      </c>
    </row>
    <row r="183" spans="1:5" s="3" customFormat="1" ht="33.6" x14ac:dyDescent="0.3">
      <c r="A183" s="79">
        <v>45134</v>
      </c>
      <c r="B183" s="23" t="s">
        <v>591</v>
      </c>
      <c r="C183" s="14" t="s">
        <v>589</v>
      </c>
      <c r="D183" s="14" t="s">
        <v>592</v>
      </c>
      <c r="E183" s="17">
        <v>85754.91</v>
      </c>
    </row>
    <row r="184" spans="1:5" s="3" customFormat="1" ht="33.6" x14ac:dyDescent="0.3">
      <c r="A184" s="79">
        <v>45134</v>
      </c>
      <c r="B184" s="23" t="s">
        <v>593</v>
      </c>
      <c r="C184" s="14" t="s">
        <v>589</v>
      </c>
      <c r="D184" s="14" t="s">
        <v>594</v>
      </c>
      <c r="E184" s="17">
        <v>83301.820000000007</v>
      </c>
    </row>
    <row r="185" spans="1:5" s="3" customFormat="1" ht="16.8" x14ac:dyDescent="0.3">
      <c r="A185" s="79">
        <v>45134</v>
      </c>
      <c r="B185" s="23" t="s">
        <v>571</v>
      </c>
      <c r="C185" s="14" t="s">
        <v>479</v>
      </c>
      <c r="D185" s="14" t="s">
        <v>572</v>
      </c>
      <c r="E185" s="17">
        <v>148314.20000000001</v>
      </c>
    </row>
    <row r="186" spans="1:5" s="3" customFormat="1" ht="33.6" x14ac:dyDescent="0.3">
      <c r="A186" s="79">
        <v>45135</v>
      </c>
      <c r="B186" s="23" t="s">
        <v>595</v>
      </c>
      <c r="C186" s="14" t="s">
        <v>428</v>
      </c>
      <c r="D186" s="14" t="s">
        <v>596</v>
      </c>
      <c r="E186" s="17">
        <v>609205.98</v>
      </c>
    </row>
    <row r="187" spans="1:5" s="3" customFormat="1" ht="33.6" x14ac:dyDescent="0.3">
      <c r="A187" s="79">
        <v>45138</v>
      </c>
      <c r="B187" s="23" t="s">
        <v>597</v>
      </c>
      <c r="C187" s="14" t="s">
        <v>598</v>
      </c>
      <c r="D187" s="14" t="s">
        <v>599</v>
      </c>
      <c r="E187" s="17">
        <v>110329.06</v>
      </c>
    </row>
    <row r="188" spans="1:5" s="3" customFormat="1" ht="33.6" x14ac:dyDescent="0.3">
      <c r="A188" s="79">
        <v>45139</v>
      </c>
      <c r="B188" s="23" t="s">
        <v>600</v>
      </c>
      <c r="C188" s="14" t="s">
        <v>443</v>
      </c>
      <c r="D188" s="14" t="s">
        <v>601</v>
      </c>
      <c r="E188" s="17">
        <v>93635.71</v>
      </c>
    </row>
    <row r="189" spans="1:5" s="3" customFormat="1" ht="50.4" x14ac:dyDescent="0.3">
      <c r="A189" s="79">
        <v>45139</v>
      </c>
      <c r="B189" s="23" t="s">
        <v>602</v>
      </c>
      <c r="C189" s="14" t="s">
        <v>491</v>
      </c>
      <c r="D189" s="14" t="s">
        <v>603</v>
      </c>
      <c r="E189" s="17">
        <v>118000</v>
      </c>
    </row>
    <row r="190" spans="1:5" s="3" customFormat="1" ht="33.6" x14ac:dyDescent="0.3">
      <c r="A190" s="79">
        <v>45140</v>
      </c>
      <c r="B190" s="23" t="s">
        <v>414</v>
      </c>
      <c r="C190" s="14" t="s">
        <v>419</v>
      </c>
      <c r="D190" s="14" t="s">
        <v>604</v>
      </c>
      <c r="E190" s="17">
        <v>62905.8</v>
      </c>
    </row>
    <row r="191" spans="1:5" s="3" customFormat="1" ht="33.6" x14ac:dyDescent="0.3">
      <c r="A191" s="79">
        <v>45145</v>
      </c>
      <c r="B191" s="23" t="s">
        <v>605</v>
      </c>
      <c r="C191" s="14" t="s">
        <v>606</v>
      </c>
      <c r="D191" s="14" t="s">
        <v>607</v>
      </c>
      <c r="E191" s="17">
        <v>6000</v>
      </c>
    </row>
    <row r="192" spans="1:5" s="3" customFormat="1" ht="16.8" x14ac:dyDescent="0.3">
      <c r="A192" s="79">
        <v>45148</v>
      </c>
      <c r="B192" s="23" t="s">
        <v>608</v>
      </c>
      <c r="C192" s="14" t="s">
        <v>425</v>
      </c>
      <c r="D192" s="14" t="s">
        <v>609</v>
      </c>
      <c r="E192" s="17">
        <v>280392.78000000003</v>
      </c>
    </row>
    <row r="193" spans="1:8" s="3" customFormat="1" ht="33.6" x14ac:dyDescent="0.3">
      <c r="A193" s="79">
        <v>45155</v>
      </c>
      <c r="B193" s="23" t="s">
        <v>610</v>
      </c>
      <c r="C193" s="14" t="s">
        <v>474</v>
      </c>
      <c r="D193" s="14" t="s">
        <v>611</v>
      </c>
      <c r="E193" s="17">
        <v>1740000</v>
      </c>
    </row>
    <row r="194" spans="1:8" s="3" customFormat="1" ht="33.6" x14ac:dyDescent="0.3">
      <c r="A194" s="79">
        <v>45159</v>
      </c>
      <c r="B194" s="23" t="s">
        <v>612</v>
      </c>
      <c r="C194" s="14" t="s">
        <v>613</v>
      </c>
      <c r="D194" s="14" t="s">
        <v>614</v>
      </c>
      <c r="E194" s="17">
        <v>1074996.4099999999</v>
      </c>
    </row>
    <row r="195" spans="1:8" s="3" customFormat="1" ht="33.6" x14ac:dyDescent="0.3">
      <c r="A195" s="79">
        <v>45165</v>
      </c>
      <c r="B195" s="23" t="s">
        <v>615</v>
      </c>
      <c r="C195" s="14" t="s">
        <v>589</v>
      </c>
      <c r="D195" s="14" t="s">
        <v>616</v>
      </c>
      <c r="E195" s="17">
        <v>45742.13</v>
      </c>
    </row>
    <row r="196" spans="1:8" s="3" customFormat="1" ht="17.399999999999999" x14ac:dyDescent="0.25">
      <c r="A196" s="86"/>
      <c r="B196" s="62" t="s">
        <v>438</v>
      </c>
      <c r="C196" s="63"/>
      <c r="D196" s="63"/>
      <c r="E196" s="64">
        <f>SUM(E9:E195)</f>
        <v>43727527.699999996</v>
      </c>
    </row>
    <row r="197" spans="1:8" s="3" customFormat="1" ht="16.8" x14ac:dyDescent="0.25">
      <c r="A197" s="74"/>
      <c r="B197" s="1"/>
      <c r="C197" s="1"/>
      <c r="D197" s="8"/>
      <c r="E197" s="2"/>
    </row>
    <row r="198" spans="1:8" s="3" customFormat="1" ht="16.8" x14ac:dyDescent="0.25">
      <c r="A198" s="74"/>
      <c r="E198" s="20"/>
      <c r="H198" s="17"/>
    </row>
    <row r="199" spans="1:8" s="3" customFormat="1" ht="16.8" x14ac:dyDescent="0.25">
      <c r="A199" s="74"/>
      <c r="E199" s="20"/>
      <c r="H199" s="20"/>
    </row>
    <row r="200" spans="1:8" s="3" customFormat="1" ht="16.8" x14ac:dyDescent="0.25">
      <c r="A200" s="74"/>
      <c r="E200" s="20"/>
    </row>
    <row r="201" spans="1:8" s="3" customFormat="1" ht="16.8" x14ac:dyDescent="0.25">
      <c r="A201" s="74"/>
      <c r="B201" s="1"/>
      <c r="C201" s="1"/>
      <c r="D201" s="8"/>
      <c r="E201" s="2"/>
      <c r="F201" s="20"/>
      <c r="H201" s="20"/>
    </row>
    <row r="202" spans="1:8" s="3" customFormat="1" ht="16.8" x14ac:dyDescent="0.3">
      <c r="A202" s="74"/>
      <c r="B202" s="1"/>
      <c r="C202" s="1"/>
      <c r="D202" s="8"/>
      <c r="E202" s="93"/>
    </row>
    <row r="203" spans="1:8" s="3" customFormat="1" ht="16.8" x14ac:dyDescent="0.3">
      <c r="A203" s="105" t="s">
        <v>617</v>
      </c>
      <c r="B203" s="105"/>
      <c r="C203" s="105"/>
      <c r="D203" s="105"/>
      <c r="E203" s="105"/>
      <c r="F203" s="20"/>
    </row>
    <row r="204" spans="1:8" s="3" customFormat="1" ht="16.8" x14ac:dyDescent="0.3">
      <c r="A204" s="106" t="s">
        <v>12</v>
      </c>
      <c r="B204" s="106"/>
      <c r="C204" s="106"/>
      <c r="D204" s="106"/>
      <c r="E204" s="106"/>
      <c r="F204" s="20"/>
    </row>
    <row r="205" spans="1:8" s="3" customFormat="1" ht="16.8" x14ac:dyDescent="0.3">
      <c r="A205" s="106"/>
      <c r="B205" s="106"/>
      <c r="C205" s="106"/>
      <c r="D205" s="106"/>
      <c r="E205" s="106"/>
      <c r="F205" s="20"/>
    </row>
    <row r="206" spans="1:8" s="3" customFormat="1" ht="16.8" x14ac:dyDescent="0.3">
      <c r="A206" s="88"/>
      <c r="B206" s="28"/>
      <c r="C206" s="28"/>
      <c r="D206" s="28"/>
      <c r="E206" s="28"/>
    </row>
    <row r="207" spans="1:8" s="3" customFormat="1" ht="26.7" customHeight="1" x14ac:dyDescent="0.3">
      <c r="A207" s="74"/>
      <c r="B207" s="5"/>
      <c r="C207" s="6"/>
      <c r="D207" s="9"/>
      <c r="E207" s="1"/>
    </row>
    <row r="208" spans="1:8" s="3" customFormat="1" ht="16.8" x14ac:dyDescent="0.3">
      <c r="A208" s="74"/>
      <c r="B208" s="5"/>
      <c r="C208" s="6"/>
      <c r="D208" s="9"/>
      <c r="E208" s="1"/>
    </row>
    <row r="209" spans="1:5" s="3" customFormat="1" ht="16.8" x14ac:dyDescent="0.3">
      <c r="A209" s="74"/>
      <c r="B209" s="7" t="s">
        <v>20</v>
      </c>
      <c r="C209" s="7"/>
      <c r="D209" s="107" t="s">
        <v>18</v>
      </c>
      <c r="E209" s="107"/>
    </row>
    <row r="210" spans="1:5" s="3" customFormat="1" ht="16.8" x14ac:dyDescent="0.3">
      <c r="A210" s="74"/>
      <c r="B210" s="5" t="s">
        <v>21</v>
      </c>
      <c r="C210" s="5"/>
      <c r="D210" s="108" t="s">
        <v>19</v>
      </c>
      <c r="E210" s="108"/>
    </row>
    <row r="211" spans="1:5" s="3" customFormat="1" ht="16.8" x14ac:dyDescent="0.25">
      <c r="A211" s="103" t="s">
        <v>10</v>
      </c>
      <c r="B211" s="103"/>
      <c r="C211" s="103"/>
      <c r="D211" s="103"/>
      <c r="E211" s="103"/>
    </row>
    <row r="212" spans="1:5" s="3" customFormat="1" ht="16.8" x14ac:dyDescent="0.25">
      <c r="A212" s="104" t="s">
        <v>11</v>
      </c>
      <c r="B212" s="104"/>
      <c r="C212" s="104"/>
      <c r="D212" s="104"/>
      <c r="E212" s="104"/>
    </row>
    <row r="213" spans="1:5" s="3" customFormat="1" ht="16.8" x14ac:dyDescent="0.25">
      <c r="A213" s="74"/>
      <c r="B213" s="1"/>
      <c r="C213" s="1"/>
      <c r="D213" s="8"/>
      <c r="E213" s="2"/>
    </row>
    <row r="214" spans="1:5" s="3" customFormat="1" ht="16.8" x14ac:dyDescent="0.25">
      <c r="A214" s="74"/>
      <c r="B214" s="1"/>
      <c r="C214" s="1"/>
      <c r="D214" s="8"/>
      <c r="E214" s="2"/>
    </row>
    <row r="215" spans="1:5" s="3" customFormat="1" ht="16.8" x14ac:dyDescent="0.25">
      <c r="A215" s="74"/>
      <c r="B215" s="1"/>
      <c r="C215" s="1"/>
      <c r="D215" s="8"/>
      <c r="E215" s="2"/>
    </row>
    <row r="216" spans="1:5" s="3" customFormat="1" ht="16.8" x14ac:dyDescent="0.25">
      <c r="A216" s="74"/>
      <c r="B216" s="1"/>
      <c r="C216" s="1"/>
      <c r="D216" s="8"/>
      <c r="E216" s="2"/>
    </row>
    <row r="217" spans="1:5" s="3" customFormat="1" ht="16.8" x14ac:dyDescent="0.25">
      <c r="A217" s="74"/>
      <c r="B217" s="1"/>
      <c r="C217" s="1"/>
      <c r="D217" s="8"/>
      <c r="E217" s="2"/>
    </row>
    <row r="218" spans="1:5" s="3" customFormat="1" ht="16.8" x14ac:dyDescent="0.25">
      <c r="A218" s="74"/>
      <c r="B218" s="1"/>
      <c r="C218" s="1"/>
      <c r="D218" s="8"/>
      <c r="E218" s="2"/>
    </row>
    <row r="219" spans="1:5" s="3" customFormat="1" ht="16.8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399999999999999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399999999999999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25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399999999999999" customHeight="1" x14ac:dyDescent="0.25">
      <c r="A239" s="74"/>
      <c r="B239" s="1"/>
      <c r="C239" s="1"/>
      <c r="D239" s="8"/>
      <c r="E239" s="2"/>
    </row>
    <row r="240" spans="1:5" s="3" customFormat="1" ht="17.399999999999999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399999999999999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399999999999999" customHeight="1" x14ac:dyDescent="0.25">
      <c r="A247" s="74"/>
      <c r="B247" s="1"/>
      <c r="C247" s="1"/>
      <c r="D247" s="8"/>
      <c r="E247" s="2"/>
    </row>
    <row r="248" spans="1:5" s="3" customFormat="1" ht="17.399999999999999" customHeight="1" x14ac:dyDescent="0.25">
      <c r="A248" s="74"/>
      <c r="B248" s="1"/>
      <c r="C248" s="1"/>
      <c r="D248" s="8"/>
      <c r="E248" s="2"/>
    </row>
    <row r="249" spans="1:5" s="3" customFormat="1" ht="17.399999999999999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25" customHeight="1" x14ac:dyDescent="0.25">
      <c r="A256" s="74"/>
      <c r="B256" s="1"/>
      <c r="C256" s="1"/>
      <c r="D256" s="8"/>
      <c r="E256" s="2"/>
    </row>
    <row r="257" spans="1:5" s="3" customFormat="1" ht="17.25" customHeight="1" x14ac:dyDescent="0.25">
      <c r="A257" s="74"/>
      <c r="B257" s="1"/>
      <c r="C257" s="1"/>
      <c r="D257" s="8"/>
      <c r="E257" s="2"/>
    </row>
    <row r="258" spans="1:5" s="3" customFormat="1" ht="17.25" customHeight="1" x14ac:dyDescent="0.25">
      <c r="A258" s="74"/>
      <c r="B258" s="1"/>
      <c r="C258" s="1"/>
      <c r="D258" s="8"/>
      <c r="E258" s="2"/>
    </row>
    <row r="259" spans="1:5" s="3" customFormat="1" ht="17.399999999999999" customHeight="1" x14ac:dyDescent="0.25">
      <c r="A259" s="74"/>
      <c r="B259" s="1"/>
      <c r="C259" s="1"/>
      <c r="D259" s="8"/>
      <c r="E259" s="2"/>
    </row>
    <row r="260" spans="1:5" s="3" customFormat="1" ht="17.399999999999999" customHeight="1" x14ac:dyDescent="0.25">
      <c r="A260" s="74"/>
      <c r="B260" s="1"/>
      <c r="C260" s="1"/>
      <c r="D260" s="8"/>
      <c r="E260" s="2"/>
    </row>
    <row r="261" spans="1:5" s="3" customFormat="1" ht="17.399999999999999" customHeight="1" x14ac:dyDescent="0.25">
      <c r="A261" s="74"/>
      <c r="B261" s="1"/>
      <c r="C261" s="1"/>
      <c r="D261" s="8"/>
      <c r="E261" s="2"/>
    </row>
    <row r="262" spans="1:5" s="3" customFormat="1" ht="17.399999999999999" customHeight="1" x14ac:dyDescent="0.25">
      <c r="A262" s="74"/>
      <c r="B262" s="1"/>
      <c r="C262" s="1"/>
      <c r="D262" s="8"/>
      <c r="E262" s="2"/>
    </row>
    <row r="263" spans="1:5" s="3" customFormat="1" ht="17.399999999999999" customHeight="1" x14ac:dyDescent="0.25">
      <c r="A263" s="74"/>
      <c r="B263" s="1"/>
      <c r="C263" s="1"/>
      <c r="D263" s="8"/>
      <c r="E263" s="2"/>
    </row>
    <row r="264" spans="1:5" s="3" customFormat="1" ht="17.399999999999999" customHeight="1" x14ac:dyDescent="0.25">
      <c r="A264" s="74"/>
      <c r="B264" s="1"/>
      <c r="C264" s="1"/>
      <c r="D264" s="8"/>
      <c r="E264" s="2"/>
    </row>
    <row r="265" spans="1:5" s="3" customFormat="1" ht="17.399999999999999" customHeight="1" x14ac:dyDescent="0.25">
      <c r="A265" s="74"/>
      <c r="B265" s="1"/>
      <c r="C265" s="1"/>
      <c r="D265" s="8"/>
      <c r="E265" s="2"/>
    </row>
    <row r="266" spans="1:5" s="3" customFormat="1" ht="17.399999999999999" customHeight="1" x14ac:dyDescent="0.25">
      <c r="A266" s="74"/>
      <c r="B266" s="1"/>
      <c r="C266" s="1"/>
      <c r="D266" s="8"/>
      <c r="E266" s="2"/>
    </row>
    <row r="267" spans="1:5" s="3" customFormat="1" ht="17.399999999999999" customHeight="1" x14ac:dyDescent="0.25">
      <c r="A267" s="74"/>
      <c r="B267" s="1"/>
      <c r="C267" s="1"/>
      <c r="D267" s="8"/>
      <c r="E267" s="2"/>
    </row>
    <row r="268" spans="1:5" s="3" customFormat="1" ht="17.399999999999999" customHeight="1" x14ac:dyDescent="0.25">
      <c r="A268" s="74"/>
      <c r="B268" s="1"/>
      <c r="C268" s="1"/>
      <c r="D268" s="8"/>
      <c r="E268" s="2"/>
    </row>
    <row r="269" spans="1:5" s="3" customFormat="1" ht="17.399999999999999" customHeight="1" x14ac:dyDescent="0.25">
      <c r="A269" s="74"/>
      <c r="B269" s="1"/>
      <c r="C269" s="1"/>
      <c r="D269" s="8"/>
      <c r="E269" s="2"/>
    </row>
    <row r="270" spans="1:5" s="3" customFormat="1" ht="17.399999999999999" customHeight="1" x14ac:dyDescent="0.25">
      <c r="A270" s="74"/>
      <c r="B270" s="1"/>
      <c r="C270" s="1"/>
      <c r="D270" s="8"/>
      <c r="E270" s="2"/>
    </row>
    <row r="271" spans="1:5" s="3" customFormat="1" ht="17.399999999999999" customHeight="1" x14ac:dyDescent="0.25">
      <c r="A271" s="74"/>
      <c r="B271" s="1"/>
      <c r="C271" s="1"/>
      <c r="D271" s="8"/>
      <c r="E271" s="2"/>
    </row>
    <row r="272" spans="1:5" s="3" customFormat="1" ht="17.399999999999999" customHeight="1" x14ac:dyDescent="0.25">
      <c r="A272" s="74"/>
      <c r="B272" s="1"/>
      <c r="C272" s="1"/>
      <c r="D272" s="8"/>
      <c r="E272" s="2"/>
    </row>
    <row r="273" spans="1:8" s="3" customFormat="1" ht="17.399999999999999" customHeight="1" x14ac:dyDescent="0.25">
      <c r="A273" s="74"/>
      <c r="B273" s="1"/>
      <c r="C273" s="1"/>
      <c r="D273" s="8"/>
      <c r="E273" s="2"/>
    </row>
    <row r="274" spans="1:8" s="3" customFormat="1" ht="17.399999999999999" customHeight="1" x14ac:dyDescent="0.25">
      <c r="A274" s="74"/>
      <c r="B274" s="1"/>
      <c r="C274" s="1"/>
      <c r="D274" s="8"/>
      <c r="E274" s="2"/>
    </row>
    <row r="275" spans="1:8" s="3" customFormat="1" ht="17.399999999999999" customHeight="1" x14ac:dyDescent="0.25">
      <c r="A275" s="74"/>
      <c r="B275" s="1"/>
      <c r="C275" s="1"/>
      <c r="D275" s="8"/>
      <c r="E275" s="2"/>
    </row>
    <row r="276" spans="1:8" s="3" customFormat="1" ht="17.399999999999999" customHeight="1" x14ac:dyDescent="0.25">
      <c r="A276" s="74"/>
      <c r="B276" s="1"/>
      <c r="C276" s="1"/>
      <c r="D276" s="8"/>
      <c r="E276" s="2"/>
    </row>
    <row r="277" spans="1:8" s="3" customFormat="1" ht="20.399999999999999" customHeight="1" x14ac:dyDescent="0.25">
      <c r="A277" s="74"/>
      <c r="B277" s="1"/>
      <c r="C277" s="1"/>
      <c r="D277" s="8"/>
      <c r="E277" s="2"/>
      <c r="H277" s="1"/>
    </row>
  </sheetData>
  <mergeCells count="13">
    <mergeCell ref="A212:E212"/>
    <mergeCell ref="A203:E203"/>
    <mergeCell ref="A204:E204"/>
    <mergeCell ref="A205:E205"/>
    <mergeCell ref="D209:E209"/>
    <mergeCell ref="D210:E210"/>
    <mergeCell ref="A211:E211"/>
    <mergeCell ref="A7:E7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4BD8-D21C-4645-B2BE-B59EF59EC4A6}">
  <dimension ref="A1:H268"/>
  <sheetViews>
    <sheetView topLeftCell="A190" workbookViewId="0">
      <selection sqref="A1:XFD1048576"/>
    </sheetView>
  </sheetViews>
  <sheetFormatPr defaultColWidth="11.44140625" defaultRowHeight="13.2" x14ac:dyDescent="0.25"/>
  <cols>
    <col min="1" max="1" width="15.77734375" style="74" bestFit="1" customWidth="1"/>
    <col min="2" max="2" width="27.109375" style="1" customWidth="1"/>
    <col min="3" max="3" width="52" style="1" bestFit="1" customWidth="1"/>
    <col min="4" max="4" width="101.109375" style="8" customWidth="1"/>
    <col min="5" max="5" width="23.33203125" style="2" bestFit="1" customWidth="1"/>
    <col min="6" max="6" width="14.77734375" style="1" bestFit="1" customWidth="1"/>
    <col min="7" max="7" width="11.44140625" style="1"/>
    <col min="8" max="8" width="16" style="1" bestFit="1" customWidth="1"/>
    <col min="9" max="16384" width="11.44140625" style="1"/>
  </cols>
  <sheetData>
    <row r="1" spans="1:5" ht="48" customHeight="1" x14ac:dyDescent="0.25"/>
    <row r="2" spans="1:5" s="3" customFormat="1" ht="16.8" x14ac:dyDescent="0.25">
      <c r="A2" s="100" t="s">
        <v>0</v>
      </c>
      <c r="B2" s="100"/>
      <c r="C2" s="100"/>
      <c r="D2" s="100"/>
      <c r="E2" s="100"/>
    </row>
    <row r="3" spans="1:5" s="3" customFormat="1" ht="16.8" x14ac:dyDescent="0.25">
      <c r="A3" s="100" t="s">
        <v>1</v>
      </c>
      <c r="B3" s="100"/>
      <c r="C3" s="100"/>
      <c r="D3" s="100"/>
      <c r="E3" s="100"/>
    </row>
    <row r="4" spans="1:5" s="3" customFormat="1" ht="16.8" x14ac:dyDescent="0.25">
      <c r="A4" s="100" t="s">
        <v>2</v>
      </c>
      <c r="B4" s="100"/>
      <c r="C4" s="100"/>
      <c r="D4" s="100"/>
      <c r="E4" s="100"/>
    </row>
    <row r="5" spans="1:5" s="3" customFormat="1" ht="16.8" x14ac:dyDescent="0.25">
      <c r="A5" s="100" t="s">
        <v>455</v>
      </c>
      <c r="B5" s="100"/>
      <c r="C5" s="100"/>
      <c r="D5" s="100"/>
      <c r="E5" s="100"/>
    </row>
    <row r="6" spans="1:5" s="3" customFormat="1" ht="9.4499999999999993" customHeight="1" x14ac:dyDescent="0.25">
      <c r="A6" s="101"/>
      <c r="B6" s="101"/>
      <c r="C6" s="101"/>
      <c r="D6" s="101"/>
      <c r="E6" s="101"/>
    </row>
    <row r="7" spans="1:5" s="3" customFormat="1" ht="17.7" customHeight="1" x14ac:dyDescent="0.25">
      <c r="A7" s="102" t="s">
        <v>618</v>
      </c>
      <c r="B7" s="102"/>
      <c r="C7" s="102"/>
      <c r="D7" s="102"/>
      <c r="E7" s="102"/>
    </row>
    <row r="8" spans="1:5" s="3" customFormat="1" ht="34.950000000000003" customHeight="1" x14ac:dyDescent="0.25">
      <c r="A8" s="75" t="s">
        <v>4</v>
      </c>
      <c r="B8" s="11" t="s">
        <v>5</v>
      </c>
      <c r="C8" s="11" t="s">
        <v>6</v>
      </c>
      <c r="D8" s="11" t="s">
        <v>7</v>
      </c>
      <c r="E8" s="15" t="s">
        <v>8</v>
      </c>
    </row>
    <row r="9" spans="1:5" s="3" customFormat="1" ht="16.8" x14ac:dyDescent="0.3">
      <c r="A9" s="76">
        <v>41086</v>
      </c>
      <c r="B9" s="30" t="s">
        <v>30</v>
      </c>
      <c r="C9" s="14" t="s">
        <v>31</v>
      </c>
      <c r="D9" s="14" t="s">
        <v>32</v>
      </c>
      <c r="E9" s="17">
        <v>150000</v>
      </c>
    </row>
    <row r="10" spans="1:5" s="3" customFormat="1" ht="16.8" x14ac:dyDescent="0.3">
      <c r="A10" s="76">
        <v>41612</v>
      </c>
      <c r="B10" s="30" t="s">
        <v>33</v>
      </c>
      <c r="C10" s="14" t="s">
        <v>34</v>
      </c>
      <c r="D10" s="14" t="s">
        <v>35</v>
      </c>
      <c r="E10" s="17">
        <f>40378.76-1.02</f>
        <v>40377.740000000005</v>
      </c>
    </row>
    <row r="11" spans="1:5" s="3" customFormat="1" ht="33.6" x14ac:dyDescent="0.3">
      <c r="A11" s="76">
        <v>41643</v>
      </c>
      <c r="B11" s="30" t="s">
        <v>36</v>
      </c>
      <c r="C11" s="14" t="s">
        <v>37</v>
      </c>
      <c r="D11" s="14" t="s">
        <v>38</v>
      </c>
      <c r="E11" s="17">
        <v>85620.800000000003</v>
      </c>
    </row>
    <row r="12" spans="1:5" s="3" customFormat="1" ht="16.8" x14ac:dyDescent="0.3">
      <c r="A12" s="76">
        <v>41668</v>
      </c>
      <c r="B12" s="31" t="s">
        <v>39</v>
      </c>
      <c r="C12" s="14" t="s">
        <v>40</v>
      </c>
      <c r="D12" s="14" t="s">
        <v>41</v>
      </c>
      <c r="E12" s="17">
        <v>51499.54</v>
      </c>
    </row>
    <row r="13" spans="1:5" s="3" customFormat="1" ht="16.8" x14ac:dyDescent="0.3">
      <c r="A13" s="76">
        <v>41670</v>
      </c>
      <c r="B13" s="30" t="s">
        <v>42</v>
      </c>
      <c r="C13" s="14" t="s">
        <v>43</v>
      </c>
      <c r="D13" s="14" t="s">
        <v>44</v>
      </c>
      <c r="E13" s="17">
        <v>341250</v>
      </c>
    </row>
    <row r="14" spans="1:5" s="3" customFormat="1" ht="16.8" x14ac:dyDescent="0.3">
      <c r="A14" s="76">
        <v>41683</v>
      </c>
      <c r="B14" s="32" t="s">
        <v>45</v>
      </c>
      <c r="C14" s="14" t="s">
        <v>46</v>
      </c>
      <c r="D14" s="14" t="s">
        <v>47</v>
      </c>
      <c r="E14" s="17">
        <v>36137.5</v>
      </c>
    </row>
    <row r="15" spans="1:5" s="3" customFormat="1" ht="16.8" x14ac:dyDescent="0.3">
      <c r="A15" s="76">
        <v>41688</v>
      </c>
      <c r="B15" s="30" t="s">
        <v>48</v>
      </c>
      <c r="C15" s="14" t="s">
        <v>49</v>
      </c>
      <c r="D15" s="14" t="s">
        <v>50</v>
      </c>
      <c r="E15" s="17">
        <v>55142.400000000001</v>
      </c>
    </row>
    <row r="16" spans="1:5" s="3" customFormat="1" ht="33.6" x14ac:dyDescent="0.3">
      <c r="A16" s="76">
        <v>41704</v>
      </c>
      <c r="B16" s="30" t="s">
        <v>51</v>
      </c>
      <c r="C16" s="14" t="s">
        <v>52</v>
      </c>
      <c r="D16" s="14" t="s">
        <v>53</v>
      </c>
      <c r="E16" s="17">
        <v>523625</v>
      </c>
    </row>
    <row r="17" spans="1:5" s="3" customFormat="1" ht="16.8" x14ac:dyDescent="0.3">
      <c r="A17" s="76">
        <v>41706</v>
      </c>
      <c r="B17" s="30" t="s">
        <v>54</v>
      </c>
      <c r="C17" s="14" t="s">
        <v>55</v>
      </c>
      <c r="D17" s="14" t="s">
        <v>56</v>
      </c>
      <c r="E17" s="17">
        <v>1150506.18</v>
      </c>
    </row>
    <row r="18" spans="1:5" s="3" customFormat="1" ht="16.8" x14ac:dyDescent="0.3">
      <c r="A18" s="76">
        <v>41710</v>
      </c>
      <c r="B18" s="30" t="s">
        <v>57</v>
      </c>
      <c r="C18" s="14" t="s">
        <v>58</v>
      </c>
      <c r="D18" s="14" t="s">
        <v>59</v>
      </c>
      <c r="E18" s="17">
        <v>641920</v>
      </c>
    </row>
    <row r="19" spans="1:5" s="3" customFormat="1" ht="16.8" x14ac:dyDescent="0.3">
      <c r="A19" s="76">
        <v>41724</v>
      </c>
      <c r="B19" s="30" t="s">
        <v>60</v>
      </c>
      <c r="C19" s="14" t="s">
        <v>61</v>
      </c>
      <c r="D19" s="14" t="s">
        <v>62</v>
      </c>
      <c r="E19" s="17">
        <v>666523</v>
      </c>
    </row>
    <row r="20" spans="1:5" s="3" customFormat="1" ht="16.8" x14ac:dyDescent="0.3">
      <c r="A20" s="76">
        <v>41728</v>
      </c>
      <c r="B20" s="30" t="s">
        <v>63</v>
      </c>
      <c r="C20" s="14" t="s">
        <v>64</v>
      </c>
      <c r="D20" s="14" t="s">
        <v>65</v>
      </c>
      <c r="E20" s="17">
        <v>88500</v>
      </c>
    </row>
    <row r="21" spans="1:5" s="3" customFormat="1" ht="16.8" x14ac:dyDescent="0.3">
      <c r="A21" s="76">
        <v>41729</v>
      </c>
      <c r="B21" s="30" t="s">
        <v>66</v>
      </c>
      <c r="C21" s="14" t="s">
        <v>67</v>
      </c>
      <c r="D21" s="14" t="s">
        <v>68</v>
      </c>
      <c r="E21" s="17">
        <v>531000</v>
      </c>
    </row>
    <row r="22" spans="1:5" s="3" customFormat="1" ht="16.8" x14ac:dyDescent="0.3">
      <c r="A22" s="76">
        <v>41730</v>
      </c>
      <c r="B22" s="30" t="s">
        <v>66</v>
      </c>
      <c r="C22" s="14" t="s">
        <v>67</v>
      </c>
      <c r="D22" s="14" t="s">
        <v>69</v>
      </c>
      <c r="E22" s="17">
        <v>490880</v>
      </c>
    </row>
    <row r="23" spans="1:5" s="3" customFormat="1" ht="16.8" x14ac:dyDescent="0.3">
      <c r="A23" s="76">
        <v>41731</v>
      </c>
      <c r="B23" s="30" t="s">
        <v>66</v>
      </c>
      <c r="C23" s="14" t="s">
        <v>67</v>
      </c>
      <c r="D23" s="14" t="s">
        <v>70</v>
      </c>
      <c r="E23" s="17">
        <v>245600</v>
      </c>
    </row>
    <row r="24" spans="1:5" s="3" customFormat="1" ht="16.8" x14ac:dyDescent="0.3">
      <c r="A24" s="76">
        <v>41739</v>
      </c>
      <c r="B24" s="30" t="s">
        <v>71</v>
      </c>
      <c r="C24" s="33" t="s">
        <v>72</v>
      </c>
      <c r="D24" s="14" t="s">
        <v>73</v>
      </c>
      <c r="E24" s="17">
        <v>188682</v>
      </c>
    </row>
    <row r="25" spans="1:5" s="3" customFormat="1" ht="16.8" x14ac:dyDescent="0.3">
      <c r="A25" s="76">
        <v>41741</v>
      </c>
      <c r="B25" s="30" t="s">
        <v>74</v>
      </c>
      <c r="C25" s="14" t="s">
        <v>75</v>
      </c>
      <c r="D25" s="14" t="s">
        <v>76</v>
      </c>
      <c r="E25" s="17">
        <v>333600</v>
      </c>
    </row>
    <row r="26" spans="1:5" s="3" customFormat="1" ht="16.8" x14ac:dyDescent="0.3">
      <c r="A26" s="76">
        <v>41743</v>
      </c>
      <c r="B26" s="30" t="s">
        <v>77</v>
      </c>
      <c r="C26" s="14" t="s">
        <v>75</v>
      </c>
      <c r="D26" s="14" t="s">
        <v>78</v>
      </c>
      <c r="E26" s="17">
        <v>216800</v>
      </c>
    </row>
    <row r="27" spans="1:5" s="3" customFormat="1" ht="33.6" x14ac:dyDescent="0.3">
      <c r="A27" s="76">
        <v>41744</v>
      </c>
      <c r="B27" s="30" t="s">
        <v>79</v>
      </c>
      <c r="C27" s="14" t="s">
        <v>80</v>
      </c>
      <c r="D27" s="14" t="s">
        <v>81</v>
      </c>
      <c r="E27" s="17">
        <v>319240</v>
      </c>
    </row>
    <row r="28" spans="1:5" s="3" customFormat="1" ht="16.8" x14ac:dyDescent="0.3">
      <c r="A28" s="76">
        <v>41744</v>
      </c>
      <c r="B28" s="30" t="s">
        <v>66</v>
      </c>
      <c r="C28" s="14" t="s">
        <v>67</v>
      </c>
      <c r="D28" s="14" t="s">
        <v>82</v>
      </c>
      <c r="E28" s="17">
        <v>388220</v>
      </c>
    </row>
    <row r="29" spans="1:5" s="3" customFormat="1" ht="16.8" x14ac:dyDescent="0.3">
      <c r="A29" s="76">
        <v>41744</v>
      </c>
      <c r="B29" s="30" t="s">
        <v>66</v>
      </c>
      <c r="C29" s="14" t="s">
        <v>67</v>
      </c>
      <c r="D29" s="14" t="s">
        <v>68</v>
      </c>
      <c r="E29" s="17">
        <v>531000</v>
      </c>
    </row>
    <row r="30" spans="1:5" s="3" customFormat="1" ht="16.8" x14ac:dyDescent="0.3">
      <c r="A30" s="76">
        <v>41744</v>
      </c>
      <c r="B30" s="30" t="s">
        <v>66</v>
      </c>
      <c r="C30" s="14" t="s">
        <v>67</v>
      </c>
      <c r="D30" s="14" t="s">
        <v>82</v>
      </c>
      <c r="E30" s="17">
        <v>536900</v>
      </c>
    </row>
    <row r="31" spans="1:5" s="3" customFormat="1" ht="16.8" x14ac:dyDescent="0.3">
      <c r="A31" s="76">
        <v>41744</v>
      </c>
      <c r="B31" s="30" t="s">
        <v>66</v>
      </c>
      <c r="C31" s="14" t="s">
        <v>67</v>
      </c>
      <c r="D31" s="14" t="s">
        <v>83</v>
      </c>
      <c r="E31" s="17">
        <v>566400</v>
      </c>
    </row>
    <row r="32" spans="1:5" s="3" customFormat="1" ht="16.8" x14ac:dyDescent="0.3">
      <c r="A32" s="76">
        <v>41745</v>
      </c>
      <c r="B32" s="30" t="s">
        <v>66</v>
      </c>
      <c r="C32" s="14" t="s">
        <v>67</v>
      </c>
      <c r="D32" s="14" t="s">
        <v>83</v>
      </c>
      <c r="E32" s="17">
        <v>529600</v>
      </c>
    </row>
    <row r="33" spans="1:5" s="3" customFormat="1" ht="16.8" x14ac:dyDescent="0.3">
      <c r="A33" s="76">
        <v>41751</v>
      </c>
      <c r="B33" s="30" t="s">
        <v>84</v>
      </c>
      <c r="C33" s="14" t="s">
        <v>75</v>
      </c>
      <c r="D33" s="14" t="s">
        <v>78</v>
      </c>
      <c r="E33" s="17">
        <v>216800</v>
      </c>
    </row>
    <row r="34" spans="1:5" s="3" customFormat="1" ht="16.8" x14ac:dyDescent="0.3">
      <c r="A34" s="76">
        <v>41751</v>
      </c>
      <c r="B34" s="30" t="s">
        <v>85</v>
      </c>
      <c r="C34" s="14" t="s">
        <v>86</v>
      </c>
      <c r="D34" s="14" t="s">
        <v>87</v>
      </c>
      <c r="E34" s="17">
        <v>351100</v>
      </c>
    </row>
    <row r="35" spans="1:5" s="3" customFormat="1" ht="16.8" x14ac:dyDescent="0.3">
      <c r="A35" s="76">
        <v>41754</v>
      </c>
      <c r="B35" s="30" t="s">
        <v>88</v>
      </c>
      <c r="C35" s="14" t="s">
        <v>75</v>
      </c>
      <c r="D35" s="14" t="s">
        <v>76</v>
      </c>
      <c r="E35" s="17">
        <v>216800</v>
      </c>
    </row>
    <row r="36" spans="1:5" s="3" customFormat="1" ht="16.8" x14ac:dyDescent="0.3">
      <c r="A36" s="76">
        <v>41754</v>
      </c>
      <c r="B36" s="30" t="s">
        <v>66</v>
      </c>
      <c r="C36" s="14" t="s">
        <v>67</v>
      </c>
      <c r="D36" s="14" t="s">
        <v>68</v>
      </c>
      <c r="E36" s="17">
        <v>531000</v>
      </c>
    </row>
    <row r="37" spans="1:5" s="3" customFormat="1" ht="16.8" x14ac:dyDescent="0.3">
      <c r="A37" s="76">
        <v>41757</v>
      </c>
      <c r="B37" s="30" t="s">
        <v>89</v>
      </c>
      <c r="C37" s="14" t="s">
        <v>75</v>
      </c>
      <c r="D37" s="14" t="s">
        <v>78</v>
      </c>
      <c r="E37" s="17">
        <v>219500</v>
      </c>
    </row>
    <row r="38" spans="1:5" s="3" customFormat="1" ht="16.8" x14ac:dyDescent="0.3">
      <c r="A38" s="76">
        <v>41759</v>
      </c>
      <c r="B38" s="30" t="s">
        <v>90</v>
      </c>
      <c r="C38" s="14" t="s">
        <v>52</v>
      </c>
      <c r="D38" s="14" t="s">
        <v>91</v>
      </c>
      <c r="E38" s="17">
        <v>408320</v>
      </c>
    </row>
    <row r="39" spans="1:5" s="3" customFormat="1" ht="16.8" x14ac:dyDescent="0.3">
      <c r="A39" s="76">
        <v>41759</v>
      </c>
      <c r="B39" s="30" t="s">
        <v>92</v>
      </c>
      <c r="C39" s="14" t="s">
        <v>52</v>
      </c>
      <c r="D39" s="14" t="s">
        <v>93</v>
      </c>
      <c r="E39" s="17">
        <v>434240</v>
      </c>
    </row>
    <row r="40" spans="1:5" s="3" customFormat="1" ht="33.6" x14ac:dyDescent="0.3">
      <c r="A40" s="76">
        <v>41759</v>
      </c>
      <c r="B40" s="30" t="s">
        <v>94</v>
      </c>
      <c r="C40" s="14" t="s">
        <v>52</v>
      </c>
      <c r="D40" s="14" t="s">
        <v>95</v>
      </c>
      <c r="E40" s="17">
        <v>463150</v>
      </c>
    </row>
    <row r="41" spans="1:5" s="3" customFormat="1" ht="33.6" x14ac:dyDescent="0.3">
      <c r="A41" s="76">
        <v>41759</v>
      </c>
      <c r="B41" s="30" t="s">
        <v>96</v>
      </c>
      <c r="C41" s="14" t="s">
        <v>52</v>
      </c>
      <c r="D41" s="14" t="s">
        <v>95</v>
      </c>
      <c r="E41" s="17">
        <v>466100</v>
      </c>
    </row>
    <row r="42" spans="1:5" s="3" customFormat="1" ht="16.8" x14ac:dyDescent="0.3">
      <c r="A42" s="76">
        <v>41759</v>
      </c>
      <c r="B42" s="30" t="s">
        <v>97</v>
      </c>
      <c r="C42" s="14" t="s">
        <v>52</v>
      </c>
      <c r="D42" s="14" t="s">
        <v>81</v>
      </c>
      <c r="E42" s="17">
        <v>566400</v>
      </c>
    </row>
    <row r="43" spans="1:5" s="3" customFormat="1" ht="16.8" x14ac:dyDescent="0.3">
      <c r="A43" s="76">
        <v>41760</v>
      </c>
      <c r="B43" s="30" t="s">
        <v>66</v>
      </c>
      <c r="C43" s="14" t="s">
        <v>67</v>
      </c>
      <c r="D43" s="14" t="s">
        <v>69</v>
      </c>
      <c r="E43" s="17">
        <v>377600</v>
      </c>
    </row>
    <row r="44" spans="1:5" s="3" customFormat="1" ht="16.8" x14ac:dyDescent="0.3">
      <c r="A44" s="76">
        <v>41760</v>
      </c>
      <c r="B44" s="30" t="s">
        <v>66</v>
      </c>
      <c r="C44" s="14" t="s">
        <v>67</v>
      </c>
      <c r="D44" s="14" t="s">
        <v>82</v>
      </c>
      <c r="E44" s="17">
        <v>429000</v>
      </c>
    </row>
    <row r="45" spans="1:5" s="3" customFormat="1" ht="16.8" x14ac:dyDescent="0.3">
      <c r="A45" s="76">
        <v>41761</v>
      </c>
      <c r="B45" s="30" t="s">
        <v>98</v>
      </c>
      <c r="C45" s="14" t="s">
        <v>67</v>
      </c>
      <c r="D45" s="14" t="s">
        <v>83</v>
      </c>
      <c r="E45" s="17">
        <v>566400</v>
      </c>
    </row>
    <row r="46" spans="1:5" s="3" customFormat="1" ht="33.6" x14ac:dyDescent="0.3">
      <c r="A46" s="76">
        <v>41771</v>
      </c>
      <c r="B46" s="30" t="s">
        <v>99</v>
      </c>
      <c r="C46" s="14" t="s">
        <v>80</v>
      </c>
      <c r="D46" s="14" t="s">
        <v>81</v>
      </c>
      <c r="E46" s="17">
        <v>377600</v>
      </c>
    </row>
    <row r="47" spans="1:5" s="3" customFormat="1" ht="16.8" x14ac:dyDescent="0.3">
      <c r="A47" s="76">
        <v>41771</v>
      </c>
      <c r="B47" s="30" t="s">
        <v>66</v>
      </c>
      <c r="C47" s="14" t="s">
        <v>67</v>
      </c>
      <c r="D47" s="14" t="s">
        <v>69</v>
      </c>
      <c r="E47" s="17">
        <v>472000</v>
      </c>
    </row>
    <row r="48" spans="1:5" s="3" customFormat="1" ht="33.6" x14ac:dyDescent="0.3">
      <c r="A48" s="76">
        <v>41771</v>
      </c>
      <c r="B48" s="30" t="s">
        <v>100</v>
      </c>
      <c r="C48" s="14" t="s">
        <v>80</v>
      </c>
      <c r="D48" s="14" t="s">
        <v>101</v>
      </c>
      <c r="E48" s="17">
        <v>485275</v>
      </c>
    </row>
    <row r="49" spans="1:5" s="3" customFormat="1" ht="33.6" x14ac:dyDescent="0.3">
      <c r="A49" s="76">
        <v>41771</v>
      </c>
      <c r="B49" s="30" t="s">
        <v>102</v>
      </c>
      <c r="C49" s="14" t="s">
        <v>80</v>
      </c>
      <c r="D49" s="14" t="s">
        <v>103</v>
      </c>
      <c r="E49" s="17">
        <v>491175</v>
      </c>
    </row>
    <row r="50" spans="1:5" s="3" customFormat="1" ht="33.6" x14ac:dyDescent="0.3">
      <c r="A50" s="76">
        <v>41771</v>
      </c>
      <c r="B50" s="30" t="s">
        <v>104</v>
      </c>
      <c r="C50" s="14" t="s">
        <v>80</v>
      </c>
      <c r="D50" s="14" t="s">
        <v>103</v>
      </c>
      <c r="E50" s="17">
        <v>502975</v>
      </c>
    </row>
    <row r="51" spans="1:5" s="3" customFormat="1" ht="33.6" x14ac:dyDescent="0.3">
      <c r="A51" s="76">
        <v>41771</v>
      </c>
      <c r="B51" s="30" t="s">
        <v>105</v>
      </c>
      <c r="C51" s="14" t="s">
        <v>80</v>
      </c>
      <c r="D51" s="14" t="s">
        <v>93</v>
      </c>
      <c r="E51" s="17">
        <v>509760</v>
      </c>
    </row>
    <row r="52" spans="1:5" s="3" customFormat="1" ht="33.6" x14ac:dyDescent="0.3">
      <c r="A52" s="76">
        <v>41771</v>
      </c>
      <c r="B52" s="30" t="s">
        <v>98</v>
      </c>
      <c r="C52" s="14" t="s">
        <v>80</v>
      </c>
      <c r="D52" s="14" t="s">
        <v>101</v>
      </c>
      <c r="E52" s="17">
        <v>526575</v>
      </c>
    </row>
    <row r="53" spans="1:5" s="3" customFormat="1" ht="16.8" x14ac:dyDescent="0.3">
      <c r="A53" s="76">
        <v>41771</v>
      </c>
      <c r="B53" s="30" t="s">
        <v>106</v>
      </c>
      <c r="C53" s="14" t="s">
        <v>107</v>
      </c>
      <c r="D53" s="14" t="s">
        <v>108</v>
      </c>
      <c r="E53" s="17">
        <v>826000</v>
      </c>
    </row>
    <row r="54" spans="1:5" s="3" customFormat="1" ht="16.8" x14ac:dyDescent="0.3">
      <c r="A54" s="76">
        <v>41773</v>
      </c>
      <c r="B54" s="30" t="s">
        <v>111</v>
      </c>
      <c r="C54" s="14" t="s">
        <v>112</v>
      </c>
      <c r="D54" s="14" t="s">
        <v>113</v>
      </c>
      <c r="E54" s="17">
        <v>46743.25</v>
      </c>
    </row>
    <row r="55" spans="1:5" s="3" customFormat="1" ht="16.8" x14ac:dyDescent="0.3">
      <c r="A55" s="76">
        <v>41773</v>
      </c>
      <c r="B55" s="30" t="s">
        <v>109</v>
      </c>
      <c r="C55" s="14" t="s">
        <v>75</v>
      </c>
      <c r="D55" s="14" t="s">
        <v>110</v>
      </c>
      <c r="E55" s="17">
        <v>219500</v>
      </c>
    </row>
    <row r="56" spans="1:5" s="3" customFormat="1" ht="16.8" x14ac:dyDescent="0.3">
      <c r="A56" s="76">
        <v>41774</v>
      </c>
      <c r="B56" s="30" t="s">
        <v>122</v>
      </c>
      <c r="C56" s="14" t="s">
        <v>123</v>
      </c>
      <c r="D56" s="14" t="s">
        <v>124</v>
      </c>
      <c r="E56" s="17">
        <v>21240</v>
      </c>
    </row>
    <row r="57" spans="1:5" s="3" customFormat="1" ht="16.8" x14ac:dyDescent="0.3">
      <c r="A57" s="76">
        <v>41774</v>
      </c>
      <c r="B57" s="30" t="s">
        <v>66</v>
      </c>
      <c r="C57" s="14" t="s">
        <v>67</v>
      </c>
      <c r="D57" s="14" t="s">
        <v>82</v>
      </c>
      <c r="E57" s="17">
        <v>313880</v>
      </c>
    </row>
    <row r="58" spans="1:5" s="3" customFormat="1" ht="16.8" x14ac:dyDescent="0.3">
      <c r="A58" s="76">
        <v>41774</v>
      </c>
      <c r="B58" s="30" t="s">
        <v>66</v>
      </c>
      <c r="C58" s="14" t="s">
        <v>67</v>
      </c>
      <c r="D58" s="14" t="s">
        <v>68</v>
      </c>
      <c r="E58" s="17">
        <v>355770</v>
      </c>
    </row>
    <row r="59" spans="1:5" s="3" customFormat="1" ht="16.8" x14ac:dyDescent="0.3">
      <c r="A59" s="76">
        <v>41774</v>
      </c>
      <c r="B59" s="30" t="s">
        <v>118</v>
      </c>
      <c r="C59" s="14" t="s">
        <v>52</v>
      </c>
      <c r="D59" s="14" t="s">
        <v>119</v>
      </c>
      <c r="E59" s="17">
        <v>434240</v>
      </c>
    </row>
    <row r="60" spans="1:5" s="3" customFormat="1" ht="16.8" x14ac:dyDescent="0.3">
      <c r="A60" s="76">
        <v>41774</v>
      </c>
      <c r="B60" s="30" t="s">
        <v>120</v>
      </c>
      <c r="C60" s="14" t="s">
        <v>52</v>
      </c>
      <c r="D60" s="14" t="s">
        <v>81</v>
      </c>
      <c r="E60" s="17">
        <v>434240</v>
      </c>
    </row>
    <row r="61" spans="1:5" s="3" customFormat="1" ht="33.6" x14ac:dyDescent="0.3">
      <c r="A61" s="76">
        <v>41774</v>
      </c>
      <c r="B61" s="30" t="s">
        <v>114</v>
      </c>
      <c r="C61" s="14" t="s">
        <v>80</v>
      </c>
      <c r="D61" s="14" t="s">
        <v>115</v>
      </c>
      <c r="E61" s="17">
        <v>525100</v>
      </c>
    </row>
    <row r="62" spans="1:5" s="3" customFormat="1" ht="33.6" x14ac:dyDescent="0.3">
      <c r="A62" s="76">
        <v>41774</v>
      </c>
      <c r="B62" s="30" t="s">
        <v>116</v>
      </c>
      <c r="C62" s="14" t="s">
        <v>80</v>
      </c>
      <c r="D62" s="14" t="s">
        <v>117</v>
      </c>
      <c r="E62" s="17">
        <v>554600</v>
      </c>
    </row>
    <row r="63" spans="1:5" s="3" customFormat="1" ht="33.6" x14ac:dyDescent="0.3">
      <c r="A63" s="76">
        <v>41774</v>
      </c>
      <c r="B63" s="30" t="s">
        <v>121</v>
      </c>
      <c r="C63" s="14" t="s">
        <v>52</v>
      </c>
      <c r="D63" s="14" t="s">
        <v>95</v>
      </c>
      <c r="E63" s="17">
        <v>557550</v>
      </c>
    </row>
    <row r="64" spans="1:5" s="3" customFormat="1" ht="16.8" x14ac:dyDescent="0.3">
      <c r="A64" s="76">
        <v>41778</v>
      </c>
      <c r="B64" s="30" t="s">
        <v>125</v>
      </c>
      <c r="C64" s="14" t="s">
        <v>126</v>
      </c>
      <c r="D64" s="14" t="s">
        <v>127</v>
      </c>
      <c r="E64" s="17">
        <v>70800</v>
      </c>
    </row>
    <row r="65" spans="1:5" s="3" customFormat="1" ht="33.6" x14ac:dyDescent="0.3">
      <c r="A65" s="76">
        <v>41779</v>
      </c>
      <c r="B65" s="30" t="s">
        <v>128</v>
      </c>
      <c r="C65" s="14" t="s">
        <v>80</v>
      </c>
      <c r="D65" s="14" t="s">
        <v>93</v>
      </c>
      <c r="E65" s="17">
        <v>226560</v>
      </c>
    </row>
    <row r="66" spans="1:5" s="3" customFormat="1" ht="33.6" x14ac:dyDescent="0.3">
      <c r="A66" s="76">
        <v>41779</v>
      </c>
      <c r="B66" s="30" t="s">
        <v>129</v>
      </c>
      <c r="C66" s="14" t="s">
        <v>80</v>
      </c>
      <c r="D66" s="14" t="s">
        <v>117</v>
      </c>
      <c r="E66" s="17">
        <v>292050</v>
      </c>
    </row>
    <row r="67" spans="1:5" s="3" customFormat="1" ht="33.6" x14ac:dyDescent="0.3">
      <c r="A67" s="76">
        <v>41779</v>
      </c>
      <c r="B67" s="30" t="s">
        <v>130</v>
      </c>
      <c r="C67" s="14" t="s">
        <v>80</v>
      </c>
      <c r="D67" s="14" t="s">
        <v>103</v>
      </c>
      <c r="E67" s="17">
        <v>292050</v>
      </c>
    </row>
    <row r="68" spans="1:5" s="3" customFormat="1" ht="16.8" x14ac:dyDescent="0.3">
      <c r="A68" s="76">
        <v>41780</v>
      </c>
      <c r="B68" s="30" t="s">
        <v>131</v>
      </c>
      <c r="C68" s="14" t="s">
        <v>132</v>
      </c>
      <c r="D68" s="14" t="s">
        <v>133</v>
      </c>
      <c r="E68" s="17">
        <v>50000</v>
      </c>
    </row>
    <row r="69" spans="1:5" s="3" customFormat="1" ht="16.8" x14ac:dyDescent="0.3">
      <c r="A69" s="76">
        <v>41780</v>
      </c>
      <c r="B69" s="30" t="s">
        <v>134</v>
      </c>
      <c r="C69" s="14" t="s">
        <v>52</v>
      </c>
      <c r="D69" s="14" t="s">
        <v>135</v>
      </c>
      <c r="E69" s="17">
        <v>226560</v>
      </c>
    </row>
    <row r="70" spans="1:5" s="3" customFormat="1" ht="33.6" x14ac:dyDescent="0.3">
      <c r="A70" s="76">
        <v>41780</v>
      </c>
      <c r="B70" s="30" t="s">
        <v>136</v>
      </c>
      <c r="C70" s="14" t="s">
        <v>52</v>
      </c>
      <c r="D70" s="14" t="s">
        <v>95</v>
      </c>
      <c r="E70" s="17">
        <v>292050</v>
      </c>
    </row>
    <row r="71" spans="1:5" s="3" customFormat="1" ht="16.8" x14ac:dyDescent="0.3">
      <c r="A71" s="76">
        <v>41780</v>
      </c>
      <c r="B71" s="30" t="s">
        <v>137</v>
      </c>
      <c r="C71" s="14" t="s">
        <v>138</v>
      </c>
      <c r="D71" s="14" t="s">
        <v>139</v>
      </c>
      <c r="E71" s="17">
        <v>708000</v>
      </c>
    </row>
    <row r="72" spans="1:5" s="3" customFormat="1" ht="16.8" x14ac:dyDescent="0.3">
      <c r="A72" s="76">
        <v>41781</v>
      </c>
      <c r="B72" s="30" t="s">
        <v>143</v>
      </c>
      <c r="C72" s="14" t="s">
        <v>144</v>
      </c>
      <c r="D72" s="14" t="s">
        <v>145</v>
      </c>
      <c r="E72" s="17">
        <v>71156</v>
      </c>
    </row>
    <row r="73" spans="1:5" s="3" customFormat="1" ht="16.8" x14ac:dyDescent="0.3">
      <c r="A73" s="76">
        <v>41781</v>
      </c>
      <c r="B73" s="30" t="s">
        <v>140</v>
      </c>
      <c r="C73" s="14" t="s">
        <v>141</v>
      </c>
      <c r="D73" s="14" t="s">
        <v>142</v>
      </c>
      <c r="E73" s="17">
        <v>621368</v>
      </c>
    </row>
    <row r="74" spans="1:5" s="3" customFormat="1" ht="16.8" x14ac:dyDescent="0.3">
      <c r="A74" s="76">
        <v>41785</v>
      </c>
      <c r="B74" s="30" t="s">
        <v>66</v>
      </c>
      <c r="C74" s="14" t="s">
        <v>67</v>
      </c>
      <c r="D74" s="14" t="s">
        <v>68</v>
      </c>
      <c r="E74" s="17">
        <v>456660</v>
      </c>
    </row>
    <row r="75" spans="1:5" s="3" customFormat="1" ht="16.8" x14ac:dyDescent="0.3">
      <c r="A75" s="76">
        <v>41786</v>
      </c>
      <c r="B75" s="30" t="s">
        <v>146</v>
      </c>
      <c r="C75" s="14" t="s">
        <v>147</v>
      </c>
      <c r="D75" s="14" t="s">
        <v>148</v>
      </c>
      <c r="E75" s="17">
        <v>88500</v>
      </c>
    </row>
    <row r="76" spans="1:5" s="3" customFormat="1" ht="33.6" x14ac:dyDescent="0.3">
      <c r="A76" s="76">
        <v>41810</v>
      </c>
      <c r="B76" s="30" t="s">
        <v>149</v>
      </c>
      <c r="C76" s="14" t="s">
        <v>150</v>
      </c>
      <c r="D76" s="14" t="s">
        <v>151</v>
      </c>
      <c r="E76" s="17">
        <v>7500</v>
      </c>
    </row>
    <row r="77" spans="1:5" s="3" customFormat="1" ht="33.6" x14ac:dyDescent="0.3">
      <c r="A77" s="76">
        <v>41813</v>
      </c>
      <c r="B77" s="30" t="s">
        <v>152</v>
      </c>
      <c r="C77" s="14" t="s">
        <v>147</v>
      </c>
      <c r="D77" s="14" t="s">
        <v>153</v>
      </c>
      <c r="E77" s="17">
        <v>115680.59</v>
      </c>
    </row>
    <row r="78" spans="1:5" s="3" customFormat="1" ht="16.8" x14ac:dyDescent="0.3">
      <c r="A78" s="76">
        <v>41816</v>
      </c>
      <c r="B78" s="30" t="s">
        <v>66</v>
      </c>
      <c r="C78" s="14" t="s">
        <v>67</v>
      </c>
      <c r="D78" s="14" t="s">
        <v>154</v>
      </c>
      <c r="E78" s="17">
        <v>396480</v>
      </c>
    </row>
    <row r="79" spans="1:5" s="3" customFormat="1" ht="16.8" x14ac:dyDescent="0.3">
      <c r="A79" s="76">
        <v>41820</v>
      </c>
      <c r="B79" s="30" t="s">
        <v>143</v>
      </c>
      <c r="C79" s="14" t="s">
        <v>155</v>
      </c>
      <c r="D79" s="14" t="s">
        <v>156</v>
      </c>
      <c r="E79" s="17">
        <v>38400</v>
      </c>
    </row>
    <row r="80" spans="1:5" s="3" customFormat="1" ht="33.6" x14ac:dyDescent="0.3">
      <c r="A80" s="76">
        <v>41837</v>
      </c>
      <c r="B80" s="30" t="s">
        <v>157</v>
      </c>
      <c r="C80" s="14" t="s">
        <v>147</v>
      </c>
      <c r="D80" s="14" t="s">
        <v>153</v>
      </c>
      <c r="E80" s="17">
        <v>126641.61</v>
      </c>
    </row>
    <row r="81" spans="1:5" s="3" customFormat="1" ht="33.6" x14ac:dyDescent="0.3">
      <c r="A81" s="76">
        <v>41842</v>
      </c>
      <c r="B81" s="30" t="s">
        <v>158</v>
      </c>
      <c r="C81" s="14" t="s">
        <v>159</v>
      </c>
      <c r="D81" s="14" t="s">
        <v>160</v>
      </c>
      <c r="E81" s="17">
        <v>95930</v>
      </c>
    </row>
    <row r="82" spans="1:5" s="3" customFormat="1" ht="16.8" x14ac:dyDescent="0.3">
      <c r="A82" s="76">
        <v>41850</v>
      </c>
      <c r="B82" s="30" t="s">
        <v>161</v>
      </c>
      <c r="C82" s="14" t="s">
        <v>155</v>
      </c>
      <c r="D82" s="14" t="s">
        <v>156</v>
      </c>
      <c r="E82" s="17">
        <v>38400</v>
      </c>
    </row>
    <row r="83" spans="1:5" s="3" customFormat="1" ht="33.6" x14ac:dyDescent="0.3">
      <c r="A83" s="76">
        <v>41851</v>
      </c>
      <c r="B83" s="30" t="s">
        <v>165</v>
      </c>
      <c r="C83" s="14" t="s">
        <v>166</v>
      </c>
      <c r="D83" s="14" t="s">
        <v>167</v>
      </c>
      <c r="E83" s="17">
        <v>23656.6</v>
      </c>
    </row>
    <row r="84" spans="1:5" s="3" customFormat="1" ht="16.8" x14ac:dyDescent="0.3">
      <c r="A84" s="76">
        <v>41851</v>
      </c>
      <c r="B84" s="30" t="s">
        <v>168</v>
      </c>
      <c r="C84" s="14" t="s">
        <v>169</v>
      </c>
      <c r="D84" s="14" t="s">
        <v>170</v>
      </c>
      <c r="E84" s="17">
        <v>105908.68</v>
      </c>
    </row>
    <row r="85" spans="1:5" s="3" customFormat="1" ht="16.8" x14ac:dyDescent="0.3">
      <c r="A85" s="76">
        <v>41851</v>
      </c>
      <c r="B85" s="30" t="s">
        <v>162</v>
      </c>
      <c r="C85" s="14" t="s">
        <v>163</v>
      </c>
      <c r="D85" s="14" t="s">
        <v>164</v>
      </c>
      <c r="E85" s="17">
        <v>190166.09</v>
      </c>
    </row>
    <row r="86" spans="1:5" s="3" customFormat="1" ht="16.8" x14ac:dyDescent="0.3">
      <c r="A86" s="76">
        <v>41859</v>
      </c>
      <c r="B86" s="30" t="s">
        <v>171</v>
      </c>
      <c r="C86" s="14" t="s">
        <v>172</v>
      </c>
      <c r="D86" s="14" t="s">
        <v>173</v>
      </c>
      <c r="E86" s="17">
        <v>11054.08</v>
      </c>
    </row>
    <row r="87" spans="1:5" s="3" customFormat="1" ht="16.8" x14ac:dyDescent="0.3">
      <c r="A87" s="76">
        <v>41870</v>
      </c>
      <c r="B87" s="30" t="s">
        <v>174</v>
      </c>
      <c r="C87" s="14" t="s">
        <v>175</v>
      </c>
      <c r="D87" s="14" t="s">
        <v>176</v>
      </c>
      <c r="E87" s="17">
        <v>11270</v>
      </c>
    </row>
    <row r="88" spans="1:5" s="3" customFormat="1" ht="16.8" x14ac:dyDescent="0.3">
      <c r="A88" s="76">
        <v>41876</v>
      </c>
      <c r="B88" s="30" t="s">
        <v>177</v>
      </c>
      <c r="C88" s="14" t="s">
        <v>178</v>
      </c>
      <c r="D88" s="14" t="s">
        <v>179</v>
      </c>
      <c r="E88" s="17">
        <v>5074</v>
      </c>
    </row>
    <row r="89" spans="1:5" s="3" customFormat="1" ht="16.8" x14ac:dyDescent="0.3">
      <c r="A89" s="76">
        <v>41877</v>
      </c>
      <c r="B89" s="30" t="s">
        <v>180</v>
      </c>
      <c r="C89" s="14" t="s">
        <v>181</v>
      </c>
      <c r="D89" s="14" t="s">
        <v>182</v>
      </c>
      <c r="E89" s="17">
        <v>24786.400000000001</v>
      </c>
    </row>
    <row r="90" spans="1:5" s="3" customFormat="1" ht="16.8" x14ac:dyDescent="0.3">
      <c r="A90" s="76">
        <v>41883</v>
      </c>
      <c r="B90" s="30" t="s">
        <v>185</v>
      </c>
      <c r="C90" s="14" t="s">
        <v>172</v>
      </c>
      <c r="D90" s="14" t="s">
        <v>173</v>
      </c>
      <c r="E90" s="17">
        <v>2905.6</v>
      </c>
    </row>
    <row r="91" spans="1:5" s="3" customFormat="1" ht="16.8" x14ac:dyDescent="0.3">
      <c r="A91" s="76">
        <v>41883</v>
      </c>
      <c r="B91" s="30" t="s">
        <v>183</v>
      </c>
      <c r="C91" s="14" t="s">
        <v>178</v>
      </c>
      <c r="D91" s="14" t="s">
        <v>184</v>
      </c>
      <c r="E91" s="17">
        <v>11210</v>
      </c>
    </row>
    <row r="92" spans="1:5" s="3" customFormat="1" ht="16.8" x14ac:dyDescent="0.3">
      <c r="A92" s="76">
        <v>41897</v>
      </c>
      <c r="B92" s="30" t="s">
        <v>186</v>
      </c>
      <c r="C92" s="14" t="s">
        <v>187</v>
      </c>
      <c r="D92" s="14" t="s">
        <v>188</v>
      </c>
      <c r="E92" s="17">
        <v>18467</v>
      </c>
    </row>
    <row r="93" spans="1:5" s="3" customFormat="1" ht="16.8" x14ac:dyDescent="0.3">
      <c r="A93" s="76">
        <v>41897</v>
      </c>
      <c r="B93" s="30" t="s">
        <v>189</v>
      </c>
      <c r="C93" s="14" t="s">
        <v>190</v>
      </c>
      <c r="D93" s="14" t="s">
        <v>191</v>
      </c>
      <c r="E93" s="17">
        <v>39475</v>
      </c>
    </row>
    <row r="94" spans="1:5" s="3" customFormat="1" ht="16.8" x14ac:dyDescent="0.3">
      <c r="A94" s="76">
        <v>41915</v>
      </c>
      <c r="B94" s="30" t="s">
        <v>192</v>
      </c>
      <c r="C94" s="14" t="s">
        <v>178</v>
      </c>
      <c r="D94" s="14" t="s">
        <v>193</v>
      </c>
      <c r="E94" s="17">
        <v>25960</v>
      </c>
    </row>
    <row r="95" spans="1:5" s="3" customFormat="1" ht="16.8" x14ac:dyDescent="0.3">
      <c r="A95" s="76">
        <v>41988</v>
      </c>
      <c r="B95" s="30" t="s">
        <v>194</v>
      </c>
      <c r="C95" s="14" t="s">
        <v>195</v>
      </c>
      <c r="D95" s="14" t="s">
        <v>196</v>
      </c>
      <c r="E95" s="17">
        <v>160000</v>
      </c>
    </row>
    <row r="96" spans="1:5" s="3" customFormat="1" ht="16.8" x14ac:dyDescent="0.3">
      <c r="A96" s="76">
        <v>41995</v>
      </c>
      <c r="B96" s="30" t="s">
        <v>197</v>
      </c>
      <c r="C96" s="14" t="s">
        <v>198</v>
      </c>
      <c r="D96" s="14" t="s">
        <v>199</v>
      </c>
      <c r="E96" s="17">
        <v>29500</v>
      </c>
    </row>
    <row r="97" spans="1:5" s="3" customFormat="1" ht="16.8" x14ac:dyDescent="0.3">
      <c r="A97" s="76">
        <v>42003</v>
      </c>
      <c r="B97" s="30" t="s">
        <v>200</v>
      </c>
      <c r="C97" s="14" t="s">
        <v>201</v>
      </c>
      <c r="D97" s="14" t="s">
        <v>202</v>
      </c>
      <c r="E97" s="17">
        <v>23600</v>
      </c>
    </row>
    <row r="98" spans="1:5" s="3" customFormat="1" ht="16.8" x14ac:dyDescent="0.3">
      <c r="A98" s="76">
        <v>42003</v>
      </c>
      <c r="B98" s="30" t="s">
        <v>203</v>
      </c>
      <c r="C98" s="14" t="s">
        <v>204</v>
      </c>
      <c r="D98" s="14" t="s">
        <v>205</v>
      </c>
      <c r="E98" s="17">
        <v>23600</v>
      </c>
    </row>
    <row r="99" spans="1:5" s="3" customFormat="1" ht="16.8" x14ac:dyDescent="0.3">
      <c r="A99" s="76">
        <v>42009</v>
      </c>
      <c r="B99" s="30" t="s">
        <v>206</v>
      </c>
      <c r="C99" s="14" t="s">
        <v>201</v>
      </c>
      <c r="D99" s="14" t="s">
        <v>202</v>
      </c>
      <c r="E99" s="17">
        <v>23600</v>
      </c>
    </row>
    <row r="100" spans="1:5" s="3" customFormat="1" ht="16.8" x14ac:dyDescent="0.3">
      <c r="A100" s="76">
        <v>42034</v>
      </c>
      <c r="B100" s="30" t="s">
        <v>207</v>
      </c>
      <c r="C100" s="14" t="s">
        <v>208</v>
      </c>
      <c r="D100" s="14" t="s">
        <v>209</v>
      </c>
      <c r="E100" s="17">
        <v>72320</v>
      </c>
    </row>
    <row r="101" spans="1:5" s="3" customFormat="1" ht="16.8" x14ac:dyDescent="0.3">
      <c r="A101" s="76">
        <v>42035</v>
      </c>
      <c r="B101" s="30" t="s">
        <v>210</v>
      </c>
      <c r="C101" s="14" t="s">
        <v>211</v>
      </c>
      <c r="D101" s="14" t="s">
        <v>212</v>
      </c>
      <c r="E101" s="17">
        <v>23600</v>
      </c>
    </row>
    <row r="102" spans="1:5" s="3" customFormat="1" ht="16.8" x14ac:dyDescent="0.3">
      <c r="A102" s="76">
        <v>42035</v>
      </c>
      <c r="B102" s="30" t="s">
        <v>213</v>
      </c>
      <c r="C102" s="14" t="s">
        <v>204</v>
      </c>
      <c r="D102" s="14" t="s">
        <v>205</v>
      </c>
      <c r="E102" s="17">
        <v>23600</v>
      </c>
    </row>
    <row r="103" spans="1:5" s="3" customFormat="1" ht="16.8" x14ac:dyDescent="0.3">
      <c r="A103" s="76">
        <v>42040</v>
      </c>
      <c r="B103" s="30" t="s">
        <v>100</v>
      </c>
      <c r="C103" s="14" t="s">
        <v>215</v>
      </c>
      <c r="D103" s="14" t="s">
        <v>216</v>
      </c>
      <c r="E103" s="17">
        <v>13697.39</v>
      </c>
    </row>
    <row r="104" spans="1:5" s="3" customFormat="1" ht="16.8" x14ac:dyDescent="0.3">
      <c r="A104" s="76">
        <v>42040</v>
      </c>
      <c r="B104" s="30" t="s">
        <v>214</v>
      </c>
      <c r="C104" s="14" t="s">
        <v>201</v>
      </c>
      <c r="D104" s="14" t="s">
        <v>202</v>
      </c>
      <c r="E104" s="17">
        <v>23600</v>
      </c>
    </row>
    <row r="105" spans="1:5" s="3" customFormat="1" ht="16.8" x14ac:dyDescent="0.3">
      <c r="A105" s="76">
        <v>42063</v>
      </c>
      <c r="B105" s="30" t="s">
        <v>222</v>
      </c>
      <c r="C105" s="14" t="s">
        <v>211</v>
      </c>
      <c r="D105" s="14" t="s">
        <v>223</v>
      </c>
      <c r="E105" s="17">
        <v>23600</v>
      </c>
    </row>
    <row r="106" spans="1:5" s="3" customFormat="1" ht="16.8" x14ac:dyDescent="0.3">
      <c r="A106" s="76">
        <v>42063</v>
      </c>
      <c r="B106" s="30" t="s">
        <v>224</v>
      </c>
      <c r="C106" s="14" t="s">
        <v>204</v>
      </c>
      <c r="D106" s="14" t="s">
        <v>205</v>
      </c>
      <c r="E106" s="17">
        <v>23600</v>
      </c>
    </row>
    <row r="107" spans="1:5" s="3" customFormat="1" ht="16.8" x14ac:dyDescent="0.3">
      <c r="A107" s="76">
        <v>42063</v>
      </c>
      <c r="B107" s="30" t="s">
        <v>217</v>
      </c>
      <c r="C107" s="14" t="s">
        <v>198</v>
      </c>
      <c r="D107" s="14" t="s">
        <v>218</v>
      </c>
      <c r="E107" s="17">
        <v>25000</v>
      </c>
    </row>
    <row r="108" spans="1:5" s="3" customFormat="1" ht="16.8" x14ac:dyDescent="0.3">
      <c r="A108" s="76">
        <v>42063</v>
      </c>
      <c r="B108" s="30" t="s">
        <v>219</v>
      </c>
      <c r="C108" s="14" t="s">
        <v>220</v>
      </c>
      <c r="D108" s="14" t="s">
        <v>221</v>
      </c>
      <c r="E108" s="17">
        <v>529759.6</v>
      </c>
    </row>
    <row r="109" spans="1:5" s="3" customFormat="1" ht="16.8" x14ac:dyDescent="0.3">
      <c r="A109" s="76">
        <v>42078</v>
      </c>
      <c r="B109" s="30" t="s">
        <v>225</v>
      </c>
      <c r="C109" s="33" t="s">
        <v>226</v>
      </c>
      <c r="D109" s="14" t="s">
        <v>227</v>
      </c>
      <c r="E109" s="17">
        <v>25200</v>
      </c>
    </row>
    <row r="110" spans="1:5" s="3" customFormat="1" ht="16.8" x14ac:dyDescent="0.3">
      <c r="A110" s="76">
        <v>42094</v>
      </c>
      <c r="B110" s="30" t="s">
        <v>228</v>
      </c>
      <c r="C110" s="33" t="s">
        <v>229</v>
      </c>
      <c r="D110" s="14" t="s">
        <v>230</v>
      </c>
      <c r="E110" s="17">
        <v>150000</v>
      </c>
    </row>
    <row r="111" spans="1:5" s="3" customFormat="1" ht="16.8" x14ac:dyDescent="0.3">
      <c r="A111" s="76">
        <v>42095</v>
      </c>
      <c r="B111" s="30" t="s">
        <v>231</v>
      </c>
      <c r="C111" s="14" t="s">
        <v>220</v>
      </c>
      <c r="D111" s="14" t="s">
        <v>232</v>
      </c>
      <c r="E111" s="17">
        <v>413000</v>
      </c>
    </row>
    <row r="112" spans="1:5" s="3" customFormat="1" ht="16.8" x14ac:dyDescent="0.3">
      <c r="A112" s="76">
        <v>42109</v>
      </c>
      <c r="B112" s="30" t="s">
        <v>233</v>
      </c>
      <c r="C112" s="14" t="s">
        <v>220</v>
      </c>
      <c r="D112" s="14" t="s">
        <v>234</v>
      </c>
      <c r="E112" s="17">
        <v>2089759.6</v>
      </c>
    </row>
    <row r="113" spans="1:5" s="3" customFormat="1" ht="16.8" x14ac:dyDescent="0.3">
      <c r="A113" s="76">
        <v>42124</v>
      </c>
      <c r="B113" s="30" t="s">
        <v>235</v>
      </c>
      <c r="C113" s="14" t="s">
        <v>236</v>
      </c>
      <c r="D113" s="14" t="s">
        <v>237</v>
      </c>
      <c r="E113" s="17">
        <v>210501.48</v>
      </c>
    </row>
    <row r="114" spans="1:5" s="3" customFormat="1" ht="16.8" x14ac:dyDescent="0.3">
      <c r="A114" s="76">
        <v>42130</v>
      </c>
      <c r="B114" s="30" t="s">
        <v>149</v>
      </c>
      <c r="C114" s="14" t="s">
        <v>238</v>
      </c>
      <c r="D114" s="14" t="s">
        <v>239</v>
      </c>
      <c r="E114" s="17">
        <v>81243</v>
      </c>
    </row>
    <row r="115" spans="1:5" s="3" customFormat="1" ht="33.6" x14ac:dyDescent="0.3">
      <c r="A115" s="76">
        <v>42263</v>
      </c>
      <c r="B115" s="30" t="s">
        <v>240</v>
      </c>
      <c r="C115" s="33" t="s">
        <v>241</v>
      </c>
      <c r="D115" s="14" t="s">
        <v>242</v>
      </c>
      <c r="E115" s="17">
        <v>7198</v>
      </c>
    </row>
    <row r="116" spans="1:5" s="3" customFormat="1" ht="33.6" x14ac:dyDescent="0.3">
      <c r="A116" s="76">
        <v>42277</v>
      </c>
      <c r="B116" s="30" t="s">
        <v>243</v>
      </c>
      <c r="C116" s="14" t="s">
        <v>244</v>
      </c>
      <c r="D116" s="14" t="s">
        <v>245</v>
      </c>
      <c r="E116" s="17">
        <v>27140</v>
      </c>
    </row>
    <row r="117" spans="1:5" s="3" customFormat="1" ht="33.6" x14ac:dyDescent="0.3">
      <c r="A117" s="76">
        <v>42307</v>
      </c>
      <c r="B117" s="30" t="s">
        <v>246</v>
      </c>
      <c r="C117" s="14" t="s">
        <v>244</v>
      </c>
      <c r="D117" s="14" t="s">
        <v>247</v>
      </c>
      <c r="E117" s="17">
        <v>27140</v>
      </c>
    </row>
    <row r="118" spans="1:5" s="3" customFormat="1" ht="16.8" x14ac:dyDescent="0.3">
      <c r="A118" s="76">
        <v>42307</v>
      </c>
      <c r="B118" s="30" t="s">
        <v>248</v>
      </c>
      <c r="C118" s="14" t="s">
        <v>249</v>
      </c>
      <c r="D118" s="14" t="s">
        <v>250</v>
      </c>
      <c r="E118" s="17">
        <v>141600</v>
      </c>
    </row>
    <row r="119" spans="1:5" s="3" customFormat="1" ht="16.8" x14ac:dyDescent="0.3">
      <c r="A119" s="76">
        <v>42326</v>
      </c>
      <c r="B119" s="30" t="s">
        <v>251</v>
      </c>
      <c r="C119" s="14" t="s">
        <v>252</v>
      </c>
      <c r="D119" s="14" t="s">
        <v>253</v>
      </c>
      <c r="E119" s="17">
        <v>36000</v>
      </c>
    </row>
    <row r="120" spans="1:5" s="3" customFormat="1" ht="33.6" x14ac:dyDescent="0.3">
      <c r="A120" s="76">
        <v>42338</v>
      </c>
      <c r="B120" s="30" t="s">
        <v>254</v>
      </c>
      <c r="C120" s="14" t="s">
        <v>244</v>
      </c>
      <c r="D120" s="14" t="s">
        <v>255</v>
      </c>
      <c r="E120" s="17">
        <v>27140</v>
      </c>
    </row>
    <row r="121" spans="1:5" s="3" customFormat="1" ht="16.8" x14ac:dyDescent="0.3">
      <c r="A121" s="76">
        <v>42338</v>
      </c>
      <c r="B121" s="30" t="s">
        <v>256</v>
      </c>
      <c r="C121" s="14" t="s">
        <v>249</v>
      </c>
      <c r="D121" s="14" t="s">
        <v>257</v>
      </c>
      <c r="E121" s="17">
        <v>141600</v>
      </c>
    </row>
    <row r="122" spans="1:5" s="3" customFormat="1" ht="16.8" x14ac:dyDescent="0.3">
      <c r="A122" s="76">
        <v>42368</v>
      </c>
      <c r="B122" s="30" t="s">
        <v>258</v>
      </c>
      <c r="C122" s="14" t="s">
        <v>249</v>
      </c>
      <c r="D122" s="14" t="s">
        <v>259</v>
      </c>
      <c r="E122" s="17">
        <v>141600</v>
      </c>
    </row>
    <row r="123" spans="1:5" s="3" customFormat="1" ht="33.6" x14ac:dyDescent="0.3">
      <c r="A123" s="76">
        <v>42369</v>
      </c>
      <c r="B123" s="30" t="s">
        <v>260</v>
      </c>
      <c r="C123" s="14" t="s">
        <v>261</v>
      </c>
      <c r="D123" s="14" t="s">
        <v>262</v>
      </c>
      <c r="E123" s="17">
        <v>70800</v>
      </c>
    </row>
    <row r="124" spans="1:5" s="3" customFormat="1" ht="33.6" x14ac:dyDescent="0.3">
      <c r="A124" s="76">
        <v>42399</v>
      </c>
      <c r="B124" s="30" t="s">
        <v>263</v>
      </c>
      <c r="C124" s="14" t="s">
        <v>264</v>
      </c>
      <c r="D124" s="14" t="s">
        <v>265</v>
      </c>
      <c r="E124" s="17">
        <v>40000</v>
      </c>
    </row>
    <row r="125" spans="1:5" s="3" customFormat="1" ht="16.8" x14ac:dyDescent="0.3">
      <c r="A125" s="76">
        <v>42399</v>
      </c>
      <c r="B125" s="30" t="s">
        <v>266</v>
      </c>
      <c r="C125" s="14" t="s">
        <v>249</v>
      </c>
      <c r="D125" s="14" t="s">
        <v>257</v>
      </c>
      <c r="E125" s="17">
        <v>141600</v>
      </c>
    </row>
    <row r="126" spans="1:5" s="3" customFormat="1" ht="16.8" x14ac:dyDescent="0.3">
      <c r="A126" s="76">
        <v>42429</v>
      </c>
      <c r="B126" s="30" t="s">
        <v>268</v>
      </c>
      <c r="C126" s="14" t="s">
        <v>261</v>
      </c>
      <c r="D126" s="14" t="s">
        <v>269</v>
      </c>
      <c r="E126" s="17">
        <v>70800</v>
      </c>
    </row>
    <row r="127" spans="1:5" s="3" customFormat="1" ht="16.8" x14ac:dyDescent="0.3">
      <c r="A127" s="76">
        <v>42429</v>
      </c>
      <c r="B127" s="30" t="s">
        <v>267</v>
      </c>
      <c r="C127" s="14" t="s">
        <v>249</v>
      </c>
      <c r="D127" s="14" t="s">
        <v>259</v>
      </c>
      <c r="E127" s="17">
        <v>141600</v>
      </c>
    </row>
    <row r="128" spans="1:5" s="3" customFormat="1" ht="16.8" x14ac:dyDescent="0.3">
      <c r="A128" s="76">
        <v>42431</v>
      </c>
      <c r="B128" s="30" t="s">
        <v>270</v>
      </c>
      <c r="C128" s="14" t="s">
        <v>271</v>
      </c>
      <c r="D128" s="14" t="s">
        <v>272</v>
      </c>
      <c r="E128" s="17">
        <v>59000</v>
      </c>
    </row>
    <row r="129" spans="1:5" s="3" customFormat="1" ht="16.8" x14ac:dyDescent="0.3">
      <c r="A129" s="76">
        <v>42459</v>
      </c>
      <c r="B129" s="30" t="s">
        <v>273</v>
      </c>
      <c r="C129" s="14" t="s">
        <v>249</v>
      </c>
      <c r="D129" s="14" t="s">
        <v>259</v>
      </c>
      <c r="E129" s="17">
        <v>141600</v>
      </c>
    </row>
    <row r="130" spans="1:5" s="3" customFormat="1" ht="16.8" x14ac:dyDescent="0.3">
      <c r="A130" s="76">
        <v>42489</v>
      </c>
      <c r="B130" s="30" t="s">
        <v>274</v>
      </c>
      <c r="C130" s="14" t="s">
        <v>261</v>
      </c>
      <c r="D130" s="14" t="s">
        <v>275</v>
      </c>
      <c r="E130" s="17">
        <v>70800</v>
      </c>
    </row>
    <row r="131" spans="1:5" s="3" customFormat="1" ht="16.8" x14ac:dyDescent="0.3">
      <c r="A131" s="76">
        <v>42551</v>
      </c>
      <c r="B131" s="30" t="s">
        <v>276</v>
      </c>
      <c r="C131" s="14" t="s">
        <v>261</v>
      </c>
      <c r="D131" s="14" t="s">
        <v>277</v>
      </c>
      <c r="E131" s="17">
        <v>70800</v>
      </c>
    </row>
    <row r="132" spans="1:5" s="3" customFormat="1" ht="16.8" x14ac:dyDescent="0.3">
      <c r="A132" s="76">
        <v>42607</v>
      </c>
      <c r="B132" s="30" t="s">
        <v>278</v>
      </c>
      <c r="C132" s="14" t="s">
        <v>261</v>
      </c>
      <c r="D132" s="14" t="s">
        <v>279</v>
      </c>
      <c r="E132" s="17">
        <v>70800</v>
      </c>
    </row>
    <row r="133" spans="1:5" s="3" customFormat="1" ht="33.6" x14ac:dyDescent="0.3">
      <c r="A133" s="76">
        <v>42612</v>
      </c>
      <c r="B133" s="30" t="s">
        <v>217</v>
      </c>
      <c r="C133" s="14" t="s">
        <v>280</v>
      </c>
      <c r="D133" s="14" t="s">
        <v>265</v>
      </c>
      <c r="E133" s="17">
        <v>41300</v>
      </c>
    </row>
    <row r="134" spans="1:5" s="3" customFormat="1" ht="16.8" x14ac:dyDescent="0.3">
      <c r="A134" s="76">
        <v>42643</v>
      </c>
      <c r="B134" s="30" t="s">
        <v>281</v>
      </c>
      <c r="C134" s="14" t="s">
        <v>261</v>
      </c>
      <c r="D134" s="14" t="s">
        <v>282</v>
      </c>
      <c r="E134" s="17">
        <v>35400</v>
      </c>
    </row>
    <row r="135" spans="1:5" s="3" customFormat="1" ht="16.8" x14ac:dyDescent="0.3">
      <c r="A135" s="76">
        <v>43069</v>
      </c>
      <c r="B135" s="30" t="s">
        <v>283</v>
      </c>
      <c r="C135" s="33" t="s">
        <v>9</v>
      </c>
      <c r="D135" s="14" t="s">
        <v>284</v>
      </c>
      <c r="E135" s="17">
        <v>53045.62</v>
      </c>
    </row>
    <row r="136" spans="1:5" s="3" customFormat="1" ht="16.8" x14ac:dyDescent="0.3">
      <c r="A136" s="76">
        <v>43099</v>
      </c>
      <c r="B136" s="30" t="s">
        <v>285</v>
      </c>
      <c r="C136" s="33" t="s">
        <v>9</v>
      </c>
      <c r="D136" s="14" t="s">
        <v>286</v>
      </c>
      <c r="E136" s="17">
        <v>102604</v>
      </c>
    </row>
    <row r="137" spans="1:5" s="3" customFormat="1" ht="16.8" x14ac:dyDescent="0.3">
      <c r="A137" s="76">
        <v>43555</v>
      </c>
      <c r="B137" s="30" t="s">
        <v>287</v>
      </c>
      <c r="C137" s="14" t="s">
        <v>288</v>
      </c>
      <c r="D137" s="14" t="s">
        <v>289</v>
      </c>
      <c r="E137" s="17">
        <v>66300</v>
      </c>
    </row>
    <row r="138" spans="1:5" s="3" customFormat="1" ht="16.8" x14ac:dyDescent="0.3">
      <c r="A138" s="76">
        <v>43613</v>
      </c>
      <c r="B138" s="30" t="s">
        <v>290</v>
      </c>
      <c r="C138" s="33" t="s">
        <v>9</v>
      </c>
      <c r="D138" s="14" t="s">
        <v>291</v>
      </c>
      <c r="E138" s="17">
        <f>133386+180.57</f>
        <v>133566.57</v>
      </c>
    </row>
    <row r="139" spans="1:5" s="3" customFormat="1" ht="16.8" x14ac:dyDescent="0.3">
      <c r="A139" s="76">
        <v>43646</v>
      </c>
      <c r="B139" s="30" t="s">
        <v>292</v>
      </c>
      <c r="C139" s="33" t="s">
        <v>9</v>
      </c>
      <c r="D139" s="14" t="s">
        <v>293</v>
      </c>
      <c r="E139" s="17">
        <v>133386</v>
      </c>
    </row>
    <row r="140" spans="1:5" s="3" customFormat="1" ht="16.8" x14ac:dyDescent="0.3">
      <c r="A140" s="76">
        <v>43676</v>
      </c>
      <c r="B140" s="30" t="s">
        <v>294</v>
      </c>
      <c r="C140" s="33" t="s">
        <v>9</v>
      </c>
      <c r="D140" s="14" t="s">
        <v>295</v>
      </c>
      <c r="E140" s="17">
        <v>133386</v>
      </c>
    </row>
    <row r="141" spans="1:5" s="3" customFormat="1" ht="16.8" x14ac:dyDescent="0.3">
      <c r="A141" s="76">
        <v>43677</v>
      </c>
      <c r="B141" s="30" t="s">
        <v>296</v>
      </c>
      <c r="C141" s="14" t="s">
        <v>288</v>
      </c>
      <c r="D141" s="14" t="s">
        <v>289</v>
      </c>
      <c r="E141" s="17">
        <v>67440</v>
      </c>
    </row>
    <row r="142" spans="1:5" s="3" customFormat="1" ht="16.8" x14ac:dyDescent="0.3">
      <c r="A142" s="76">
        <v>43707</v>
      </c>
      <c r="B142" s="30" t="s">
        <v>297</v>
      </c>
      <c r="C142" s="33" t="s">
        <v>9</v>
      </c>
      <c r="D142" s="14" t="s">
        <v>298</v>
      </c>
      <c r="E142" s="17">
        <v>133386</v>
      </c>
    </row>
    <row r="143" spans="1:5" s="3" customFormat="1" ht="16.8" x14ac:dyDescent="0.3">
      <c r="A143" s="76">
        <v>43738</v>
      </c>
      <c r="B143" s="30" t="s">
        <v>299</v>
      </c>
      <c r="C143" s="33" t="s">
        <v>9</v>
      </c>
      <c r="D143" s="14" t="s">
        <v>300</v>
      </c>
      <c r="E143" s="17">
        <v>133386</v>
      </c>
    </row>
    <row r="144" spans="1:5" s="3" customFormat="1" ht="16.8" x14ac:dyDescent="0.3">
      <c r="A144" s="76">
        <v>43767</v>
      </c>
      <c r="B144" s="30" t="s">
        <v>301</v>
      </c>
      <c r="C144" s="33" t="s">
        <v>9</v>
      </c>
      <c r="D144" s="14" t="s">
        <v>302</v>
      </c>
      <c r="E144" s="17">
        <v>133386</v>
      </c>
    </row>
    <row r="145" spans="1:5" s="3" customFormat="1" ht="16.8" x14ac:dyDescent="0.3">
      <c r="A145" s="76">
        <v>43799</v>
      </c>
      <c r="B145" s="30" t="s">
        <v>303</v>
      </c>
      <c r="C145" s="33" t="s">
        <v>9</v>
      </c>
      <c r="D145" s="14" t="s">
        <v>304</v>
      </c>
      <c r="E145" s="17">
        <v>133386</v>
      </c>
    </row>
    <row r="146" spans="1:5" s="3" customFormat="1" ht="16.8" x14ac:dyDescent="0.3">
      <c r="A146" s="76">
        <v>43830</v>
      </c>
      <c r="B146" s="30" t="s">
        <v>305</v>
      </c>
      <c r="C146" s="33" t="s">
        <v>9</v>
      </c>
      <c r="D146" s="14" t="s">
        <v>306</v>
      </c>
      <c r="E146" s="17">
        <v>133386</v>
      </c>
    </row>
    <row r="147" spans="1:5" s="3" customFormat="1" ht="16.8" x14ac:dyDescent="0.3">
      <c r="A147" s="76">
        <v>43860</v>
      </c>
      <c r="B147" s="30" t="s">
        <v>307</v>
      </c>
      <c r="C147" s="33" t="s">
        <v>9</v>
      </c>
      <c r="D147" s="14" t="s">
        <v>308</v>
      </c>
      <c r="E147" s="17">
        <v>133386</v>
      </c>
    </row>
    <row r="148" spans="1:5" s="3" customFormat="1" ht="16.8" x14ac:dyDescent="0.3">
      <c r="A148" s="76">
        <v>43890</v>
      </c>
      <c r="B148" s="30" t="s">
        <v>309</v>
      </c>
      <c r="C148" s="33" t="s">
        <v>9</v>
      </c>
      <c r="D148" s="14" t="s">
        <v>310</v>
      </c>
      <c r="E148" s="17">
        <v>133386</v>
      </c>
    </row>
    <row r="149" spans="1:5" s="3" customFormat="1" ht="16.8" x14ac:dyDescent="0.3">
      <c r="A149" s="76">
        <v>43920</v>
      </c>
      <c r="B149" s="30" t="s">
        <v>311</v>
      </c>
      <c r="C149" s="33" t="s">
        <v>9</v>
      </c>
      <c r="D149" s="14" t="s">
        <v>312</v>
      </c>
      <c r="E149" s="17">
        <v>133386</v>
      </c>
    </row>
    <row r="150" spans="1:5" s="3" customFormat="1" ht="16.8" x14ac:dyDescent="0.3">
      <c r="A150" s="76">
        <v>43931</v>
      </c>
      <c r="B150" s="30" t="s">
        <v>313</v>
      </c>
      <c r="C150" s="33" t="s">
        <v>72</v>
      </c>
      <c r="D150" s="14" t="s">
        <v>73</v>
      </c>
      <c r="E150" s="17">
        <v>40720</v>
      </c>
    </row>
    <row r="151" spans="1:5" s="3" customFormat="1" ht="16.8" x14ac:dyDescent="0.3">
      <c r="A151" s="76">
        <v>43949</v>
      </c>
      <c r="B151" s="30" t="s">
        <v>314</v>
      </c>
      <c r="C151" s="33" t="s">
        <v>9</v>
      </c>
      <c r="D151" s="14" t="s">
        <v>315</v>
      </c>
      <c r="E151" s="17">
        <v>133386</v>
      </c>
    </row>
    <row r="152" spans="1:5" s="3" customFormat="1" ht="16.8" x14ac:dyDescent="0.3">
      <c r="A152" s="76">
        <v>43981</v>
      </c>
      <c r="B152" s="30" t="s">
        <v>316</v>
      </c>
      <c r="C152" s="33" t="s">
        <v>9</v>
      </c>
      <c r="D152" s="14" t="s">
        <v>317</v>
      </c>
      <c r="E152" s="17">
        <v>133386</v>
      </c>
    </row>
    <row r="153" spans="1:5" s="3" customFormat="1" ht="16.8" x14ac:dyDescent="0.3">
      <c r="A153" s="76">
        <v>43995</v>
      </c>
      <c r="B153" s="30" t="s">
        <v>318</v>
      </c>
      <c r="C153" s="33" t="s">
        <v>319</v>
      </c>
      <c r="D153" s="14" t="s">
        <v>320</v>
      </c>
      <c r="E153" s="17">
        <v>360000</v>
      </c>
    </row>
    <row r="154" spans="1:5" s="3" customFormat="1" ht="16.8" x14ac:dyDescent="0.3">
      <c r="A154" s="76">
        <v>43998</v>
      </c>
      <c r="B154" s="30" t="s">
        <v>321</v>
      </c>
      <c r="C154" s="33" t="s">
        <v>322</v>
      </c>
      <c r="D154" s="14" t="s">
        <v>323</v>
      </c>
      <c r="E154" s="17">
        <v>156472.1</v>
      </c>
    </row>
    <row r="155" spans="1:5" s="3" customFormat="1" ht="16.8" x14ac:dyDescent="0.3">
      <c r="A155" s="76">
        <v>43999</v>
      </c>
      <c r="B155" s="30" t="s">
        <v>324</v>
      </c>
      <c r="C155" s="33" t="s">
        <v>322</v>
      </c>
      <c r="D155" s="14" t="s">
        <v>323</v>
      </c>
      <c r="E155" s="17">
        <v>157118.1</v>
      </c>
    </row>
    <row r="156" spans="1:5" s="3" customFormat="1" ht="16.8" x14ac:dyDescent="0.3">
      <c r="A156" s="76">
        <v>44005</v>
      </c>
      <c r="B156" s="30" t="s">
        <v>325</v>
      </c>
      <c r="C156" s="33" t="s">
        <v>326</v>
      </c>
      <c r="D156" s="14" t="s">
        <v>323</v>
      </c>
      <c r="E156" s="17">
        <v>77175.600000000006</v>
      </c>
    </row>
    <row r="157" spans="1:5" s="3" customFormat="1" ht="16.8" x14ac:dyDescent="0.3">
      <c r="A157" s="76">
        <v>44010</v>
      </c>
      <c r="B157" s="30" t="s">
        <v>327</v>
      </c>
      <c r="C157" s="33" t="s">
        <v>328</v>
      </c>
      <c r="D157" s="14" t="s">
        <v>323</v>
      </c>
      <c r="E157" s="17">
        <v>157925.6</v>
      </c>
    </row>
    <row r="158" spans="1:5" s="3" customFormat="1" ht="16.8" x14ac:dyDescent="0.3">
      <c r="A158" s="76">
        <v>44011</v>
      </c>
      <c r="B158" s="30" t="s">
        <v>329</v>
      </c>
      <c r="C158" s="33" t="s">
        <v>330</v>
      </c>
      <c r="D158" s="14" t="s">
        <v>323</v>
      </c>
      <c r="E158" s="17">
        <v>154351.20000000001</v>
      </c>
    </row>
    <row r="159" spans="1:5" s="3" customFormat="1" ht="16.8" x14ac:dyDescent="0.3">
      <c r="A159" s="76">
        <v>44012</v>
      </c>
      <c r="B159" s="30" t="s">
        <v>331</v>
      </c>
      <c r="C159" s="53" t="s">
        <v>9</v>
      </c>
      <c r="D159" s="54" t="s">
        <v>332</v>
      </c>
      <c r="E159" s="55">
        <v>133386</v>
      </c>
    </row>
    <row r="160" spans="1:5" s="3" customFormat="1" ht="16.8" x14ac:dyDescent="0.3">
      <c r="A160" s="76">
        <v>44041</v>
      </c>
      <c r="B160" s="30" t="s">
        <v>333</v>
      </c>
      <c r="C160" s="33" t="s">
        <v>9</v>
      </c>
      <c r="D160" s="14" t="s">
        <v>334</v>
      </c>
      <c r="E160" s="17">
        <v>133386</v>
      </c>
    </row>
    <row r="161" spans="1:8" s="3" customFormat="1" ht="16.8" x14ac:dyDescent="0.3">
      <c r="A161" s="77">
        <v>44134</v>
      </c>
      <c r="B161" s="37" t="s">
        <v>335</v>
      </c>
      <c r="C161" s="38" t="s">
        <v>336</v>
      </c>
      <c r="D161" s="14" t="s">
        <v>337</v>
      </c>
      <c r="E161" s="17">
        <v>53552.37</v>
      </c>
    </row>
    <row r="162" spans="1:8" s="3" customFormat="1" ht="16.8" x14ac:dyDescent="0.3">
      <c r="A162" s="77">
        <v>44165</v>
      </c>
      <c r="B162" s="37" t="s">
        <v>338</v>
      </c>
      <c r="C162" s="38" t="s">
        <v>336</v>
      </c>
      <c r="D162" s="14" t="s">
        <v>339</v>
      </c>
      <c r="E162" s="17">
        <v>55047.25</v>
      </c>
    </row>
    <row r="163" spans="1:8" s="3" customFormat="1" ht="16.8" x14ac:dyDescent="0.3">
      <c r="A163" s="77">
        <v>44196</v>
      </c>
      <c r="B163" s="78" t="s">
        <v>340</v>
      </c>
      <c r="C163" s="38" t="s">
        <v>336</v>
      </c>
      <c r="D163" s="14" t="s">
        <v>341</v>
      </c>
      <c r="E163" s="17">
        <v>28754.73</v>
      </c>
    </row>
    <row r="164" spans="1:8" s="3" customFormat="1" ht="16.8" x14ac:dyDescent="0.3">
      <c r="A164" s="79">
        <v>44364</v>
      </c>
      <c r="B164" s="23" t="s">
        <v>14</v>
      </c>
      <c r="C164" s="67" t="s">
        <v>15</v>
      </c>
      <c r="D164" s="54" t="s">
        <v>16</v>
      </c>
      <c r="E164" s="17">
        <v>17700</v>
      </c>
    </row>
    <row r="165" spans="1:8" s="3" customFormat="1" ht="33.6" x14ac:dyDescent="0.3">
      <c r="A165" s="79">
        <v>44908</v>
      </c>
      <c r="B165" s="90" t="s">
        <v>343</v>
      </c>
      <c r="C165" s="14" t="s">
        <v>344</v>
      </c>
      <c r="D165" s="14" t="s">
        <v>351</v>
      </c>
      <c r="E165" s="48">
        <v>425050.16</v>
      </c>
    </row>
    <row r="166" spans="1:8" s="3" customFormat="1" ht="33.6" x14ac:dyDescent="0.3">
      <c r="A166" s="79">
        <v>44909</v>
      </c>
      <c r="B166" s="90" t="s">
        <v>17</v>
      </c>
      <c r="C166" s="14" t="s">
        <v>347</v>
      </c>
      <c r="D166" s="14" t="s">
        <v>353</v>
      </c>
      <c r="E166" s="48">
        <v>41300</v>
      </c>
    </row>
    <row r="167" spans="1:8" s="3" customFormat="1" ht="16.8" x14ac:dyDescent="0.3">
      <c r="A167" s="79">
        <v>45075</v>
      </c>
      <c r="B167" s="90" t="s">
        <v>619</v>
      </c>
      <c r="C167" s="92" t="s">
        <v>516</v>
      </c>
      <c r="D167" s="14" t="s">
        <v>620</v>
      </c>
      <c r="E167" s="48">
        <v>13511</v>
      </c>
      <c r="F167" s="35"/>
      <c r="G167" s="35"/>
      <c r="H167" s="35"/>
    </row>
    <row r="168" spans="1:8" s="3" customFormat="1" ht="16.8" x14ac:dyDescent="0.3">
      <c r="A168" s="79">
        <v>45075</v>
      </c>
      <c r="B168" s="90" t="s">
        <v>621</v>
      </c>
      <c r="C168" s="92" t="s">
        <v>622</v>
      </c>
      <c r="D168" s="14" t="s">
        <v>620</v>
      </c>
      <c r="E168" s="48">
        <v>104526</v>
      </c>
      <c r="F168" s="35"/>
      <c r="G168" s="35"/>
      <c r="H168" s="35"/>
    </row>
    <row r="169" spans="1:8" s="3" customFormat="1" ht="33.6" x14ac:dyDescent="0.3">
      <c r="A169" s="76">
        <v>45076</v>
      </c>
      <c r="B169" s="91" t="s">
        <v>484</v>
      </c>
      <c r="C169" s="33" t="s">
        <v>419</v>
      </c>
      <c r="D169" s="14" t="s">
        <v>485</v>
      </c>
      <c r="E169" s="17">
        <v>92040</v>
      </c>
    </row>
    <row r="170" spans="1:8" s="3" customFormat="1" ht="33.6" x14ac:dyDescent="0.3">
      <c r="A170" s="79">
        <v>45093</v>
      </c>
      <c r="B170" s="90" t="s">
        <v>526</v>
      </c>
      <c r="C170" s="14" t="s">
        <v>578</v>
      </c>
      <c r="D170" s="14" t="s">
        <v>528</v>
      </c>
      <c r="E170" s="17">
        <v>212717.8</v>
      </c>
    </row>
    <row r="171" spans="1:8" s="3" customFormat="1" ht="33.6" x14ac:dyDescent="0.3">
      <c r="A171" s="79">
        <v>45127</v>
      </c>
      <c r="B171" s="90" t="s">
        <v>558</v>
      </c>
      <c r="C171" s="92" t="s">
        <v>559</v>
      </c>
      <c r="D171" s="14" t="s">
        <v>560</v>
      </c>
      <c r="E171" s="48">
        <v>800000</v>
      </c>
    </row>
    <row r="172" spans="1:8" s="3" customFormat="1" ht="33.6" x14ac:dyDescent="0.3">
      <c r="A172" s="79">
        <v>45131</v>
      </c>
      <c r="B172" s="90" t="s">
        <v>17</v>
      </c>
      <c r="C172" s="92" t="s">
        <v>586</v>
      </c>
      <c r="D172" s="54" t="s">
        <v>587</v>
      </c>
      <c r="E172" s="48">
        <v>167914</v>
      </c>
    </row>
    <row r="173" spans="1:8" s="35" customFormat="1" ht="33.6" x14ac:dyDescent="0.3">
      <c r="A173" s="79">
        <v>45135</v>
      </c>
      <c r="B173" s="90" t="s">
        <v>595</v>
      </c>
      <c r="C173" s="14" t="s">
        <v>428</v>
      </c>
      <c r="D173" s="14" t="s">
        <v>596</v>
      </c>
      <c r="E173" s="48">
        <v>609205.98</v>
      </c>
      <c r="F173" s="3"/>
      <c r="G173" s="3"/>
      <c r="H173" s="3"/>
    </row>
    <row r="174" spans="1:8" s="35" customFormat="1" ht="16.8" x14ac:dyDescent="0.3">
      <c r="A174" s="79">
        <v>45139</v>
      </c>
      <c r="B174" s="90" t="s">
        <v>623</v>
      </c>
      <c r="C174" s="14" t="s">
        <v>357</v>
      </c>
      <c r="D174" s="14" t="s">
        <v>624</v>
      </c>
      <c r="E174" s="48">
        <v>43660</v>
      </c>
    </row>
    <row r="175" spans="1:8" s="35" customFormat="1" ht="16.8" x14ac:dyDescent="0.3">
      <c r="A175" s="79">
        <v>45162</v>
      </c>
      <c r="B175" s="90" t="s">
        <v>625</v>
      </c>
      <c r="C175" s="14" t="s">
        <v>357</v>
      </c>
      <c r="D175" s="14" t="s">
        <v>624</v>
      </c>
      <c r="E175" s="48">
        <v>31860</v>
      </c>
    </row>
    <row r="176" spans="1:8" s="35" customFormat="1" ht="16.8" x14ac:dyDescent="0.3">
      <c r="A176" s="79">
        <v>45169</v>
      </c>
      <c r="B176" s="90" t="s">
        <v>626</v>
      </c>
      <c r="C176" s="14" t="s">
        <v>627</v>
      </c>
      <c r="D176" s="14" t="s">
        <v>628</v>
      </c>
      <c r="E176" s="48">
        <v>411837.7</v>
      </c>
    </row>
    <row r="177" spans="1:8" s="35" customFormat="1" ht="33.6" x14ac:dyDescent="0.3">
      <c r="A177" s="79">
        <v>45170</v>
      </c>
      <c r="B177" s="90" t="s">
        <v>629</v>
      </c>
      <c r="C177" s="14" t="s">
        <v>491</v>
      </c>
      <c r="D177" s="14" t="s">
        <v>630</v>
      </c>
      <c r="E177" s="48">
        <v>118000</v>
      </c>
    </row>
    <row r="178" spans="1:8" s="35" customFormat="1" ht="16.8" x14ac:dyDescent="0.3">
      <c r="A178" s="79">
        <v>45173</v>
      </c>
      <c r="B178" s="90" t="s">
        <v>631</v>
      </c>
      <c r="C178" s="14" t="s">
        <v>443</v>
      </c>
      <c r="D178" s="14" t="s">
        <v>632</v>
      </c>
      <c r="E178" s="48">
        <v>93635.839999999997</v>
      </c>
      <c r="F178" s="3"/>
      <c r="G178" s="3"/>
      <c r="H178" s="3"/>
    </row>
    <row r="179" spans="1:8" s="35" customFormat="1" ht="16.8" x14ac:dyDescent="0.3">
      <c r="A179" s="79">
        <v>45181</v>
      </c>
      <c r="B179" s="90" t="s">
        <v>633</v>
      </c>
      <c r="C179" s="14" t="s">
        <v>634</v>
      </c>
      <c r="D179" s="14" t="s">
        <v>635</v>
      </c>
      <c r="E179" s="48">
        <v>116862.66</v>
      </c>
    </row>
    <row r="180" spans="1:8" s="35" customFormat="1" ht="33.6" x14ac:dyDescent="0.3">
      <c r="A180" s="79">
        <v>45186</v>
      </c>
      <c r="B180" s="90" t="s">
        <v>636</v>
      </c>
      <c r="C180" s="14" t="s">
        <v>474</v>
      </c>
      <c r="D180" s="14" t="s">
        <v>637</v>
      </c>
      <c r="E180" s="48">
        <v>1740000</v>
      </c>
      <c r="F180" s="3"/>
      <c r="G180" s="3"/>
      <c r="H180" s="3"/>
    </row>
    <row r="181" spans="1:8" s="35" customFormat="1" ht="16.8" x14ac:dyDescent="0.3">
      <c r="A181" s="79">
        <v>45187</v>
      </c>
      <c r="B181" s="90" t="s">
        <v>638</v>
      </c>
      <c r="C181" s="14" t="s">
        <v>404</v>
      </c>
      <c r="D181" s="14" t="s">
        <v>639</v>
      </c>
      <c r="E181" s="48">
        <v>273836.90000000002</v>
      </c>
    </row>
    <row r="182" spans="1:8" s="35" customFormat="1" ht="33.6" x14ac:dyDescent="0.3">
      <c r="A182" s="79">
        <v>45191</v>
      </c>
      <c r="B182" s="90" t="s">
        <v>640</v>
      </c>
      <c r="C182" s="24" t="s">
        <v>451</v>
      </c>
      <c r="D182" s="24" t="s">
        <v>641</v>
      </c>
      <c r="E182" s="51">
        <v>177000</v>
      </c>
      <c r="F182" s="3"/>
      <c r="G182" s="3"/>
      <c r="H182" s="3"/>
    </row>
    <row r="183" spans="1:8" s="3" customFormat="1" ht="16.8" x14ac:dyDescent="0.3">
      <c r="A183" s="79">
        <v>45193</v>
      </c>
      <c r="B183" s="90" t="s">
        <v>642</v>
      </c>
      <c r="C183" s="14" t="s">
        <v>643</v>
      </c>
      <c r="D183" s="84" t="s">
        <v>644</v>
      </c>
      <c r="E183" s="48">
        <v>46589.65</v>
      </c>
      <c r="F183" s="35"/>
      <c r="G183" s="35"/>
      <c r="H183" s="35"/>
    </row>
    <row r="184" spans="1:8" s="3" customFormat="1" ht="33.6" x14ac:dyDescent="0.3">
      <c r="A184" s="79">
        <v>45196</v>
      </c>
      <c r="B184" s="23" t="s">
        <v>645</v>
      </c>
      <c r="C184" s="14" t="s">
        <v>428</v>
      </c>
      <c r="D184" s="14" t="s">
        <v>646</v>
      </c>
      <c r="E184" s="17">
        <v>203715.20000000001</v>
      </c>
    </row>
    <row r="185" spans="1:8" s="3" customFormat="1" ht="16.8" x14ac:dyDescent="0.3">
      <c r="A185" s="79">
        <v>45196</v>
      </c>
      <c r="B185" s="23" t="s">
        <v>647</v>
      </c>
      <c r="C185" s="14" t="s">
        <v>643</v>
      </c>
      <c r="D185" s="14" t="s">
        <v>648</v>
      </c>
      <c r="E185" s="17">
        <v>84758.57</v>
      </c>
      <c r="F185" s="35"/>
      <c r="G185" s="35"/>
      <c r="H185" s="35"/>
    </row>
    <row r="186" spans="1:8" s="3" customFormat="1" ht="33.6" x14ac:dyDescent="0.3">
      <c r="A186" s="79">
        <v>45198</v>
      </c>
      <c r="B186" s="23" t="s">
        <v>612</v>
      </c>
      <c r="C186" s="14" t="s">
        <v>613</v>
      </c>
      <c r="D186" s="14" t="s">
        <v>649</v>
      </c>
      <c r="E186" s="17">
        <v>1203996</v>
      </c>
    </row>
    <row r="187" spans="1:8" s="3" customFormat="1" ht="17.399999999999999" x14ac:dyDescent="0.25">
      <c r="A187" s="86"/>
      <c r="B187" s="62" t="s">
        <v>438</v>
      </c>
      <c r="C187" s="63"/>
      <c r="D187" s="63"/>
      <c r="E187" s="64">
        <f>SUM(E9:E186)</f>
        <v>42348270.730000004</v>
      </c>
    </row>
    <row r="188" spans="1:8" s="3" customFormat="1" ht="16.8" x14ac:dyDescent="0.25">
      <c r="A188" s="74"/>
      <c r="B188" s="1"/>
      <c r="C188" s="1"/>
      <c r="D188" s="8"/>
      <c r="E188" s="2"/>
    </row>
    <row r="189" spans="1:8" s="3" customFormat="1" ht="16.8" x14ac:dyDescent="0.25">
      <c r="A189" s="74"/>
      <c r="E189" s="94"/>
      <c r="H189" s="17"/>
    </row>
    <row r="190" spans="1:8" s="3" customFormat="1" ht="16.8" x14ac:dyDescent="0.25">
      <c r="A190" s="74"/>
      <c r="E190" s="94"/>
      <c r="H190" s="94"/>
    </row>
    <row r="191" spans="1:8" s="3" customFormat="1" ht="16.8" x14ac:dyDescent="0.25">
      <c r="A191" s="74"/>
      <c r="E191" s="94"/>
    </row>
    <row r="192" spans="1:8" s="3" customFormat="1" ht="16.8" x14ac:dyDescent="0.25">
      <c r="A192" s="74"/>
      <c r="B192" s="1"/>
      <c r="C192" s="1"/>
      <c r="D192" s="8"/>
      <c r="E192" s="95"/>
      <c r="F192" s="94"/>
      <c r="H192" s="94"/>
    </row>
    <row r="193" spans="1:6" s="3" customFormat="1" ht="16.8" x14ac:dyDescent="0.3">
      <c r="A193" s="74"/>
      <c r="B193" s="1"/>
      <c r="C193" s="1"/>
      <c r="D193" s="8"/>
      <c r="E193" s="93"/>
      <c r="F193" s="94"/>
    </row>
    <row r="194" spans="1:6" s="3" customFormat="1" ht="16.8" x14ac:dyDescent="0.3">
      <c r="A194" s="105" t="s">
        <v>617</v>
      </c>
      <c r="B194" s="105"/>
      <c r="C194" s="105"/>
      <c r="D194" s="105"/>
      <c r="E194" s="105"/>
      <c r="F194" s="94"/>
    </row>
    <row r="195" spans="1:6" s="3" customFormat="1" ht="16.8" x14ac:dyDescent="0.3">
      <c r="A195" s="106" t="s">
        <v>12</v>
      </c>
      <c r="B195" s="106"/>
      <c r="C195" s="106"/>
      <c r="D195" s="106"/>
      <c r="E195" s="106"/>
      <c r="F195" s="94"/>
    </row>
    <row r="196" spans="1:6" s="3" customFormat="1" ht="16.8" x14ac:dyDescent="0.3">
      <c r="A196" s="106"/>
      <c r="B196" s="106"/>
      <c r="C196" s="106"/>
      <c r="D196" s="106"/>
      <c r="E196" s="106"/>
      <c r="F196" s="94"/>
    </row>
    <row r="197" spans="1:6" s="3" customFormat="1" ht="16.8" x14ac:dyDescent="0.3">
      <c r="A197" s="88"/>
      <c r="B197" s="28"/>
      <c r="C197" s="28"/>
      <c r="D197" s="28"/>
      <c r="E197" s="28"/>
    </row>
    <row r="198" spans="1:6" s="3" customFormat="1" ht="26.7" customHeight="1" x14ac:dyDescent="0.3">
      <c r="A198" s="74"/>
      <c r="B198" s="5"/>
      <c r="C198" s="6"/>
      <c r="D198" s="9"/>
      <c r="E198" s="1"/>
    </row>
    <row r="199" spans="1:6" s="3" customFormat="1" ht="16.8" x14ac:dyDescent="0.3">
      <c r="A199" s="74"/>
      <c r="B199" s="5"/>
      <c r="C199" s="6"/>
      <c r="D199" s="9"/>
      <c r="E199" s="1"/>
    </row>
    <row r="200" spans="1:6" s="3" customFormat="1" ht="16.8" x14ac:dyDescent="0.3">
      <c r="A200" s="74"/>
      <c r="B200" s="7" t="s">
        <v>20</v>
      </c>
      <c r="C200" s="7"/>
      <c r="D200" s="107" t="s">
        <v>18</v>
      </c>
      <c r="E200" s="107"/>
    </row>
    <row r="201" spans="1:6" s="3" customFormat="1" ht="16.8" x14ac:dyDescent="0.3">
      <c r="A201" s="74"/>
      <c r="B201" s="5" t="s">
        <v>21</v>
      </c>
      <c r="C201" s="5"/>
      <c r="D201" s="108" t="s">
        <v>19</v>
      </c>
      <c r="E201" s="108"/>
    </row>
    <row r="202" spans="1:6" s="3" customFormat="1" ht="16.8" x14ac:dyDescent="0.25">
      <c r="A202" s="103" t="s">
        <v>10</v>
      </c>
      <c r="B202" s="103"/>
      <c r="C202" s="103"/>
      <c r="D202" s="103"/>
      <c r="E202" s="103"/>
    </row>
    <row r="203" spans="1:6" s="3" customFormat="1" ht="16.8" x14ac:dyDescent="0.25">
      <c r="A203" s="104" t="s">
        <v>11</v>
      </c>
      <c r="B203" s="104"/>
      <c r="C203" s="104"/>
      <c r="D203" s="104"/>
      <c r="E203" s="104"/>
    </row>
    <row r="204" spans="1:6" s="3" customFormat="1" ht="16.8" x14ac:dyDescent="0.25">
      <c r="A204" s="74"/>
      <c r="B204" s="1"/>
      <c r="C204" s="1"/>
      <c r="D204" s="8"/>
      <c r="E204" s="2"/>
    </row>
    <row r="205" spans="1:6" s="3" customFormat="1" ht="16.8" x14ac:dyDescent="0.25">
      <c r="A205" s="74"/>
      <c r="B205" s="1"/>
      <c r="C205" s="1"/>
      <c r="D205" s="8"/>
      <c r="E205" s="2"/>
    </row>
    <row r="206" spans="1:6" s="3" customFormat="1" ht="16.8" x14ac:dyDescent="0.25">
      <c r="A206" s="74"/>
      <c r="B206" s="1"/>
      <c r="C206" s="1"/>
      <c r="D206" s="8"/>
      <c r="E206" s="2"/>
    </row>
    <row r="207" spans="1:6" s="3" customFormat="1" ht="16.8" x14ac:dyDescent="0.25">
      <c r="A207" s="74"/>
      <c r="B207" s="1"/>
      <c r="C207" s="1"/>
      <c r="D207" s="8"/>
      <c r="E207" s="2"/>
    </row>
    <row r="208" spans="1:6" s="3" customFormat="1" ht="16.8" x14ac:dyDescent="0.25">
      <c r="A208" s="74"/>
      <c r="B208" s="1"/>
      <c r="C208" s="1"/>
      <c r="D208" s="8"/>
      <c r="E208" s="2"/>
    </row>
    <row r="209" spans="1:5" s="3" customFormat="1" ht="16.8" x14ac:dyDescent="0.25">
      <c r="A209" s="74"/>
      <c r="B209" s="1"/>
      <c r="C209" s="1"/>
      <c r="D209" s="8"/>
      <c r="E209" s="2"/>
    </row>
    <row r="210" spans="1:5" s="3" customFormat="1" ht="16.8" x14ac:dyDescent="0.25">
      <c r="A210" s="74"/>
      <c r="B210" s="1"/>
      <c r="C210" s="1"/>
      <c r="D210" s="8"/>
      <c r="E210" s="2"/>
    </row>
    <row r="211" spans="1:5" s="3" customFormat="1" ht="17.399999999999999" customHeight="1" x14ac:dyDescent="0.25">
      <c r="A211" s="74"/>
      <c r="B211" s="1"/>
      <c r="C211" s="1"/>
      <c r="D211" s="8"/>
      <c r="E211" s="2"/>
    </row>
    <row r="212" spans="1:5" s="3" customFormat="1" ht="17.399999999999999" customHeight="1" x14ac:dyDescent="0.25">
      <c r="A212" s="74"/>
      <c r="B212" s="1"/>
      <c r="C212" s="1"/>
      <c r="D212" s="8"/>
      <c r="E212" s="2"/>
    </row>
    <row r="213" spans="1:5" s="3" customFormat="1" ht="17.399999999999999" customHeight="1" x14ac:dyDescent="0.25">
      <c r="A213" s="74"/>
      <c r="B213" s="1"/>
      <c r="C213" s="1"/>
      <c r="D213" s="8"/>
      <c r="E213" s="2"/>
    </row>
    <row r="214" spans="1:5" s="3" customFormat="1" ht="17.399999999999999" customHeight="1" x14ac:dyDescent="0.25">
      <c r="A214" s="74"/>
      <c r="B214" s="1"/>
      <c r="C214" s="1"/>
      <c r="D214" s="8"/>
      <c r="E214" s="2"/>
    </row>
    <row r="215" spans="1:5" s="3" customFormat="1" ht="17.399999999999999" customHeight="1" x14ac:dyDescent="0.25">
      <c r="A215" s="74"/>
      <c r="B215" s="1"/>
      <c r="C215" s="1"/>
      <c r="D215" s="8"/>
      <c r="E215" s="2"/>
    </row>
    <row r="216" spans="1:5" s="3" customFormat="1" ht="17.399999999999999" customHeight="1" x14ac:dyDescent="0.25">
      <c r="A216" s="74"/>
      <c r="B216" s="1"/>
      <c r="C216" s="1"/>
      <c r="D216" s="8"/>
      <c r="E216" s="2"/>
    </row>
    <row r="217" spans="1:5" s="3" customFormat="1" ht="17.399999999999999" customHeight="1" x14ac:dyDescent="0.25">
      <c r="A217" s="74"/>
      <c r="B217" s="1"/>
      <c r="C217" s="1"/>
      <c r="D217" s="8"/>
      <c r="E217" s="2"/>
    </row>
    <row r="218" spans="1:5" s="3" customFormat="1" ht="17.399999999999999" customHeight="1" x14ac:dyDescent="0.25">
      <c r="A218" s="74"/>
      <c r="B218" s="1"/>
      <c r="C218" s="1"/>
      <c r="D218" s="8"/>
      <c r="E218" s="2"/>
    </row>
    <row r="219" spans="1:5" s="3" customFormat="1" ht="17.399999999999999" customHeight="1" x14ac:dyDescent="0.25">
      <c r="A219" s="74"/>
      <c r="B219" s="1"/>
      <c r="C219" s="1"/>
      <c r="D219" s="8"/>
      <c r="E219" s="2"/>
    </row>
    <row r="220" spans="1:5" s="3" customFormat="1" ht="17.399999999999999" customHeight="1" x14ac:dyDescent="0.25">
      <c r="A220" s="74"/>
      <c r="B220" s="1"/>
      <c r="C220" s="1"/>
      <c r="D220" s="8"/>
      <c r="E220" s="2"/>
    </row>
    <row r="221" spans="1:5" s="3" customFormat="1" ht="17.399999999999999" customHeight="1" x14ac:dyDescent="0.25">
      <c r="A221" s="74"/>
      <c r="B221" s="1"/>
      <c r="C221" s="1"/>
      <c r="D221" s="8"/>
      <c r="E221" s="2"/>
    </row>
    <row r="222" spans="1:5" s="3" customFormat="1" ht="17.399999999999999" customHeight="1" x14ac:dyDescent="0.25">
      <c r="A222" s="74"/>
      <c r="B222" s="1"/>
      <c r="C222" s="1"/>
      <c r="D222" s="8"/>
      <c r="E222" s="2"/>
    </row>
    <row r="223" spans="1:5" s="3" customFormat="1" ht="17.399999999999999" customHeight="1" x14ac:dyDescent="0.25">
      <c r="A223" s="74"/>
      <c r="B223" s="1"/>
      <c r="C223" s="1"/>
      <c r="D223" s="8"/>
      <c r="E223" s="2"/>
    </row>
    <row r="224" spans="1:5" s="3" customFormat="1" ht="17.399999999999999" customHeight="1" x14ac:dyDescent="0.25">
      <c r="A224" s="74"/>
      <c r="B224" s="1"/>
      <c r="C224" s="1"/>
      <c r="D224" s="8"/>
      <c r="E224" s="2"/>
    </row>
    <row r="225" spans="1:5" s="3" customFormat="1" ht="17.399999999999999" customHeight="1" x14ac:dyDescent="0.25">
      <c r="A225" s="74"/>
      <c r="B225" s="1"/>
      <c r="C225" s="1"/>
      <c r="D225" s="8"/>
      <c r="E225" s="2"/>
    </row>
    <row r="226" spans="1:5" s="3" customFormat="1" ht="17.25" customHeight="1" x14ac:dyDescent="0.25">
      <c r="A226" s="74"/>
      <c r="B226" s="1"/>
      <c r="C226" s="1"/>
      <c r="D226" s="8"/>
      <c r="E226" s="2"/>
    </row>
    <row r="227" spans="1:5" s="3" customFormat="1" ht="17.399999999999999" customHeight="1" x14ac:dyDescent="0.25">
      <c r="A227" s="74"/>
      <c r="B227" s="1"/>
      <c r="C227" s="1"/>
      <c r="D227" s="8"/>
      <c r="E227" s="2"/>
    </row>
    <row r="228" spans="1:5" s="3" customFormat="1" ht="17.399999999999999" customHeight="1" x14ac:dyDescent="0.25">
      <c r="A228" s="74"/>
      <c r="B228" s="1"/>
      <c r="C228" s="1"/>
      <c r="D228" s="8"/>
      <c r="E228" s="2"/>
    </row>
    <row r="229" spans="1:5" s="3" customFormat="1" ht="17.399999999999999" customHeight="1" x14ac:dyDescent="0.25">
      <c r="A229" s="74"/>
      <c r="B229" s="1"/>
      <c r="C229" s="1"/>
      <c r="D229" s="8"/>
      <c r="E229" s="2"/>
    </row>
    <row r="230" spans="1:5" s="3" customFormat="1" ht="17.399999999999999" customHeight="1" x14ac:dyDescent="0.25">
      <c r="A230" s="74"/>
      <c r="B230" s="1"/>
      <c r="C230" s="1"/>
      <c r="D230" s="8"/>
      <c r="E230" s="2"/>
    </row>
    <row r="231" spans="1:5" s="3" customFormat="1" ht="17.399999999999999" customHeight="1" x14ac:dyDescent="0.25">
      <c r="A231" s="74"/>
      <c r="B231" s="1"/>
      <c r="C231" s="1"/>
      <c r="D231" s="8"/>
      <c r="E231" s="2"/>
    </row>
    <row r="232" spans="1:5" s="3" customFormat="1" ht="17.399999999999999" customHeight="1" x14ac:dyDescent="0.25">
      <c r="A232" s="74"/>
      <c r="B232" s="1"/>
      <c r="C232" s="1"/>
      <c r="D232" s="8"/>
      <c r="E232" s="2"/>
    </row>
    <row r="233" spans="1:5" s="3" customFormat="1" ht="17.399999999999999" customHeight="1" x14ac:dyDescent="0.25">
      <c r="A233" s="74"/>
      <c r="B233" s="1"/>
      <c r="C233" s="1"/>
      <c r="D233" s="8"/>
      <c r="E233" s="2"/>
    </row>
    <row r="234" spans="1:5" s="3" customFormat="1" ht="17.399999999999999" customHeight="1" x14ac:dyDescent="0.25">
      <c r="A234" s="74"/>
      <c r="B234" s="1"/>
      <c r="C234" s="1"/>
      <c r="D234" s="8"/>
      <c r="E234" s="2"/>
    </row>
    <row r="235" spans="1:5" s="3" customFormat="1" ht="17.399999999999999" customHeight="1" x14ac:dyDescent="0.25">
      <c r="A235" s="74"/>
      <c r="B235" s="1"/>
      <c r="C235" s="1"/>
      <c r="D235" s="8"/>
      <c r="E235" s="2"/>
    </row>
    <row r="236" spans="1:5" s="3" customFormat="1" ht="17.399999999999999" customHeight="1" x14ac:dyDescent="0.25">
      <c r="A236" s="74"/>
      <c r="B236" s="1"/>
      <c r="C236" s="1"/>
      <c r="D236" s="8"/>
      <c r="E236" s="2"/>
    </row>
    <row r="237" spans="1:5" s="3" customFormat="1" ht="17.399999999999999" customHeight="1" x14ac:dyDescent="0.25">
      <c r="A237" s="74"/>
      <c r="B237" s="1"/>
      <c r="C237" s="1"/>
      <c r="D237" s="8"/>
      <c r="E237" s="2"/>
    </row>
    <row r="238" spans="1:5" s="3" customFormat="1" ht="17.399999999999999" customHeight="1" x14ac:dyDescent="0.25">
      <c r="A238" s="74"/>
      <c r="B238" s="1"/>
      <c r="C238" s="1"/>
      <c r="D238" s="8"/>
      <c r="E238" s="2"/>
    </row>
    <row r="239" spans="1:5" s="3" customFormat="1" ht="17.399999999999999" customHeight="1" x14ac:dyDescent="0.25">
      <c r="A239" s="74"/>
      <c r="B239" s="1"/>
      <c r="C239" s="1"/>
      <c r="D239" s="8"/>
      <c r="E239" s="2"/>
    </row>
    <row r="240" spans="1:5" s="3" customFormat="1" ht="17.399999999999999" customHeight="1" x14ac:dyDescent="0.25">
      <c r="A240" s="74"/>
      <c r="B240" s="1"/>
      <c r="C240" s="1"/>
      <c r="D240" s="8"/>
      <c r="E240" s="2"/>
    </row>
    <row r="241" spans="1:5" s="3" customFormat="1" ht="17.399999999999999" customHeight="1" x14ac:dyDescent="0.25">
      <c r="A241" s="74"/>
      <c r="B241" s="1"/>
      <c r="C241" s="1"/>
      <c r="D241" s="8"/>
      <c r="E241" s="2"/>
    </row>
    <row r="242" spans="1:5" s="3" customFormat="1" ht="17.399999999999999" customHeight="1" x14ac:dyDescent="0.25">
      <c r="A242" s="74"/>
      <c r="B242" s="1"/>
      <c r="C242" s="1"/>
      <c r="D242" s="8"/>
      <c r="E242" s="2"/>
    </row>
    <row r="243" spans="1:5" s="3" customFormat="1" ht="17.399999999999999" customHeight="1" x14ac:dyDescent="0.25">
      <c r="A243" s="74"/>
      <c r="B243" s="1"/>
      <c r="C243" s="1"/>
      <c r="D243" s="8"/>
      <c r="E243" s="2"/>
    </row>
    <row r="244" spans="1:5" s="3" customFormat="1" ht="17.399999999999999" customHeight="1" x14ac:dyDescent="0.25">
      <c r="A244" s="74"/>
      <c r="B244" s="1"/>
      <c r="C244" s="1"/>
      <c r="D244" s="8"/>
      <c r="E244" s="2"/>
    </row>
    <row r="245" spans="1:5" s="3" customFormat="1" ht="17.399999999999999" customHeight="1" x14ac:dyDescent="0.25">
      <c r="A245" s="74"/>
      <c r="B245" s="1"/>
      <c r="C245" s="1"/>
      <c r="D245" s="8"/>
      <c r="E245" s="2"/>
    </row>
    <row r="246" spans="1:5" s="3" customFormat="1" ht="17.399999999999999" customHeight="1" x14ac:dyDescent="0.25">
      <c r="A246" s="74"/>
      <c r="B246" s="1"/>
      <c r="C246" s="1"/>
      <c r="D246" s="8"/>
      <c r="E246" s="2"/>
    </row>
    <row r="247" spans="1:5" s="3" customFormat="1" ht="17.25" customHeight="1" x14ac:dyDescent="0.25">
      <c r="A247" s="74"/>
      <c r="B247" s="1"/>
      <c r="C247" s="1"/>
      <c r="D247" s="8"/>
      <c r="E247" s="2"/>
    </row>
    <row r="248" spans="1:5" s="3" customFormat="1" ht="17.25" customHeight="1" x14ac:dyDescent="0.25">
      <c r="A248" s="74"/>
      <c r="B248" s="1"/>
      <c r="C248" s="1"/>
      <c r="D248" s="8"/>
      <c r="E248" s="2"/>
    </row>
    <row r="249" spans="1:5" s="3" customFormat="1" ht="17.25" customHeight="1" x14ac:dyDescent="0.25">
      <c r="A249" s="74"/>
      <c r="B249" s="1"/>
      <c r="C249" s="1"/>
      <c r="D249" s="8"/>
      <c r="E249" s="2"/>
    </row>
    <row r="250" spans="1:5" s="3" customFormat="1" ht="17.399999999999999" customHeight="1" x14ac:dyDescent="0.25">
      <c r="A250" s="74"/>
      <c r="B250" s="1"/>
      <c r="C250" s="1"/>
      <c r="D250" s="8"/>
      <c r="E250" s="2"/>
    </row>
    <row r="251" spans="1:5" s="3" customFormat="1" ht="17.399999999999999" customHeight="1" x14ac:dyDescent="0.25">
      <c r="A251" s="74"/>
      <c r="B251" s="1"/>
      <c r="C251" s="1"/>
      <c r="D251" s="8"/>
      <c r="E251" s="2"/>
    </row>
    <row r="252" spans="1:5" s="3" customFormat="1" ht="17.399999999999999" customHeight="1" x14ac:dyDescent="0.25">
      <c r="A252" s="74"/>
      <c r="B252" s="1"/>
      <c r="C252" s="1"/>
      <c r="D252" s="8"/>
      <c r="E252" s="2"/>
    </row>
    <row r="253" spans="1:5" s="3" customFormat="1" ht="17.399999999999999" customHeight="1" x14ac:dyDescent="0.25">
      <c r="A253" s="74"/>
      <c r="B253" s="1"/>
      <c r="C253" s="1"/>
      <c r="D253" s="8"/>
      <c r="E253" s="2"/>
    </row>
    <row r="254" spans="1:5" s="3" customFormat="1" ht="17.399999999999999" customHeight="1" x14ac:dyDescent="0.25">
      <c r="A254" s="74"/>
      <c r="B254" s="1"/>
      <c r="C254" s="1"/>
      <c r="D254" s="8"/>
      <c r="E254" s="2"/>
    </row>
    <row r="255" spans="1:5" s="3" customFormat="1" ht="17.399999999999999" customHeight="1" x14ac:dyDescent="0.25">
      <c r="A255" s="74"/>
      <c r="B255" s="1"/>
      <c r="C255" s="1"/>
      <c r="D255" s="8"/>
      <c r="E255" s="2"/>
    </row>
    <row r="256" spans="1:5" s="3" customFormat="1" ht="17.399999999999999" customHeight="1" x14ac:dyDescent="0.25">
      <c r="A256" s="74"/>
      <c r="B256" s="1"/>
      <c r="C256" s="1"/>
      <c r="D256" s="8"/>
      <c r="E256" s="2"/>
    </row>
    <row r="257" spans="1:8" s="3" customFormat="1" ht="17.399999999999999" customHeight="1" x14ac:dyDescent="0.25">
      <c r="A257" s="74"/>
      <c r="B257" s="1"/>
      <c r="C257" s="1"/>
      <c r="D257" s="8"/>
      <c r="E257" s="2"/>
    </row>
    <row r="258" spans="1:8" s="3" customFormat="1" ht="17.399999999999999" customHeight="1" x14ac:dyDescent="0.25">
      <c r="A258" s="74"/>
      <c r="B258" s="1"/>
      <c r="C258" s="1"/>
      <c r="D258" s="8"/>
      <c r="E258" s="2"/>
    </row>
    <row r="259" spans="1:8" s="3" customFormat="1" ht="17.399999999999999" customHeight="1" x14ac:dyDescent="0.25">
      <c r="A259" s="74"/>
      <c r="B259" s="1"/>
      <c r="C259" s="1"/>
      <c r="D259" s="8"/>
      <c r="E259" s="2"/>
    </row>
    <row r="260" spans="1:8" s="3" customFormat="1" ht="17.399999999999999" customHeight="1" x14ac:dyDescent="0.25">
      <c r="A260" s="74"/>
      <c r="B260" s="1"/>
      <c r="C260" s="1"/>
      <c r="D260" s="8"/>
      <c r="E260" s="2"/>
    </row>
    <row r="261" spans="1:8" s="3" customFormat="1" ht="17.399999999999999" customHeight="1" x14ac:dyDescent="0.25">
      <c r="A261" s="74"/>
      <c r="B261" s="1"/>
      <c r="C261" s="1"/>
      <c r="D261" s="8"/>
      <c r="E261" s="2"/>
    </row>
    <row r="262" spans="1:8" s="3" customFormat="1" ht="17.399999999999999" customHeight="1" x14ac:dyDescent="0.25">
      <c r="A262" s="74"/>
      <c r="B262" s="1"/>
      <c r="C262" s="1"/>
      <c r="D262" s="8"/>
      <c r="E262" s="2"/>
    </row>
    <row r="263" spans="1:8" s="3" customFormat="1" ht="17.399999999999999" customHeight="1" x14ac:dyDescent="0.25">
      <c r="A263" s="74"/>
      <c r="B263" s="1"/>
      <c r="C263" s="1"/>
      <c r="D263" s="8"/>
      <c r="E263" s="2"/>
    </row>
    <row r="264" spans="1:8" s="3" customFormat="1" ht="17.399999999999999" customHeight="1" x14ac:dyDescent="0.25">
      <c r="A264" s="74"/>
      <c r="B264" s="1"/>
      <c r="C264" s="1"/>
      <c r="D264" s="8"/>
      <c r="E264" s="2"/>
    </row>
    <row r="265" spans="1:8" s="3" customFormat="1" ht="17.399999999999999" customHeight="1" x14ac:dyDescent="0.25">
      <c r="A265" s="74"/>
      <c r="B265" s="1"/>
      <c r="C265" s="1"/>
      <c r="D265" s="8"/>
      <c r="E265" s="2"/>
    </row>
    <row r="266" spans="1:8" s="3" customFormat="1" ht="17.399999999999999" customHeight="1" x14ac:dyDescent="0.25">
      <c r="A266" s="74"/>
      <c r="B266" s="1"/>
      <c r="C266" s="1"/>
      <c r="D266" s="8"/>
      <c r="E266" s="2"/>
    </row>
    <row r="267" spans="1:8" s="3" customFormat="1" ht="17.399999999999999" customHeight="1" x14ac:dyDescent="0.25">
      <c r="A267" s="74"/>
      <c r="B267" s="1"/>
      <c r="C267" s="1"/>
      <c r="D267" s="8"/>
      <c r="E267" s="2"/>
    </row>
    <row r="268" spans="1:8" s="3" customFormat="1" ht="20.399999999999999" customHeight="1" x14ac:dyDescent="0.25">
      <c r="A268" s="74"/>
      <c r="B268" s="1"/>
      <c r="C268" s="1"/>
      <c r="D268" s="8"/>
      <c r="E268" s="2"/>
      <c r="H268" s="1"/>
    </row>
  </sheetData>
  <mergeCells count="13">
    <mergeCell ref="A7:E7"/>
    <mergeCell ref="A2:E2"/>
    <mergeCell ref="A3:E3"/>
    <mergeCell ref="A4:E4"/>
    <mergeCell ref="A5:E5"/>
    <mergeCell ref="A6:E6"/>
    <mergeCell ref="A203:E203"/>
    <mergeCell ref="A194:E194"/>
    <mergeCell ref="A195:E195"/>
    <mergeCell ref="A196:E196"/>
    <mergeCell ref="D200:E200"/>
    <mergeCell ref="D201:E201"/>
    <mergeCell ref="A202:E2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Francis Castro</cp:lastModifiedBy>
  <cp:lastPrinted>2023-02-09T17:10:16Z</cp:lastPrinted>
  <dcterms:created xsi:type="dcterms:W3CDTF">2020-07-10T15:15:55Z</dcterms:created>
  <dcterms:modified xsi:type="dcterms:W3CDTF">2024-01-15T14:50:06Z</dcterms:modified>
</cp:coreProperties>
</file>