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is\AppData\Local\Temp\scp58936\html\transparencia\phocadownload\ComprasYContrataciones\EstadoDeCuentaDeSuplidores\2023\PagosProveedores\"/>
    </mc:Choice>
  </mc:AlternateContent>
  <xr:revisionPtr revIDLastSave="0" documentId="13_ncr:1_{230A11E9-97D3-43A7-AFCF-64ED11439894}" xr6:coauthVersionLast="47" xr6:coauthVersionMax="47" xr10:uidLastSave="{00000000-0000-0000-0000-000000000000}"/>
  <bookViews>
    <workbookView xWindow="-108" yWindow="-108" windowWidth="23256" windowHeight="12456" firstSheet="2" activeTab="11" xr2:uid="{00000000-000D-0000-FFFF-FFFF00000000}"/>
  </bookViews>
  <sheets>
    <sheet name="Enero" sheetId="1" r:id="rId1"/>
    <sheet name="Febrero" sheetId="2" r:id="rId2"/>
    <sheet name="Marzo" sheetId="3" r:id="rId3"/>
    <sheet name="Abril" sheetId="4" r:id="rId4"/>
    <sheet name="Mayo" sheetId="5" r:id="rId5"/>
    <sheet name="Junio" sheetId="6" r:id="rId6"/>
    <sheet name="Julio" sheetId="7" r:id="rId7"/>
    <sheet name="Agosto" sheetId="8" r:id="rId8"/>
    <sheet name="Septiembre" sheetId="9" r:id="rId9"/>
    <sheet name="Octubre" sheetId="10" r:id="rId10"/>
    <sheet name="Noviembre" sheetId="11" r:id="rId11"/>
    <sheet name="Diciembre" sheetId="12" r:id="rId12"/>
  </sheets>
  <definedNames>
    <definedName name="_xlnm._FilterDatabase" localSheetId="0" hidden="1">Enero!$A$9:$Z$9</definedName>
    <definedName name="_xlnm.Print_Area" localSheetId="0">Enero!$A$1:$G$51</definedName>
  </definedNames>
  <calcPr calcId="191029"/>
</workbook>
</file>

<file path=xl/calcChain.xml><?xml version="1.0" encoding="utf-8"?>
<calcChain xmlns="http://schemas.openxmlformats.org/spreadsheetml/2006/main">
  <c r="G26" i="12" l="1"/>
  <c r="E26" i="12"/>
  <c r="G24" i="11"/>
  <c r="E24" i="11"/>
  <c r="G23" i="10"/>
  <c r="E23" i="10"/>
  <c r="G29" i="9"/>
  <c r="E29" i="9"/>
  <c r="G35" i="8"/>
  <c r="E35" i="8"/>
  <c r="G25" i="7"/>
  <c r="E25" i="7"/>
  <c r="G30" i="6"/>
  <c r="E30" i="6"/>
  <c r="G23" i="5"/>
  <c r="E23" i="5"/>
  <c r="G18" i="4"/>
  <c r="E18" i="4"/>
  <c r="G33" i="3"/>
  <c r="E33" i="3"/>
  <c r="F15" i="2" l="1"/>
  <c r="H14" i="2"/>
  <c r="H13" i="2"/>
  <c r="H12" i="2"/>
  <c r="H11" i="2"/>
  <c r="H15" i="2" l="1"/>
  <c r="E23" i="1" l="1"/>
  <c r="G18" i="1"/>
  <c r="G17" i="1"/>
  <c r="G15" i="1"/>
  <c r="G11" i="1"/>
  <c r="G12" i="1"/>
  <c r="G21" i="1"/>
  <c r="G20" i="1"/>
  <c r="G22" i="1"/>
  <c r="G10" i="1"/>
  <c r="G19" i="1"/>
  <c r="G14" i="1"/>
  <c r="G16" i="1"/>
  <c r="G13" i="1"/>
  <c r="G23" i="1" l="1"/>
</calcChain>
</file>

<file path=xl/sharedStrings.xml><?xml version="1.0" encoding="utf-8"?>
<sst xmlns="http://schemas.openxmlformats.org/spreadsheetml/2006/main" count="887" uniqueCount="460">
  <si>
    <t>MERCADOS DOMINICANOS DE ABASTO AGROPECUARIO</t>
  </si>
  <si>
    <t>MERCADOM</t>
  </si>
  <si>
    <t>Administrador General</t>
  </si>
  <si>
    <t>SÓCRATES DÍAZ CASTILLO</t>
  </si>
  <si>
    <t>B1500000004</t>
  </si>
  <si>
    <t xml:space="preserve"> DULCE MONTILLA</t>
  </si>
  <si>
    <t xml:space="preserve">  Directora Financiera</t>
  </si>
  <si>
    <t>Raysa Electro Industrial, S.R.L.</t>
  </si>
  <si>
    <t xml:space="preserve">                        TOTAL</t>
  </si>
  <si>
    <t>PAGO A PROVEEDORES</t>
  </si>
  <si>
    <t>PROVEEDOR</t>
  </si>
  <si>
    <t>CONCEPTO</t>
  </si>
  <si>
    <t>FACTURA NCF</t>
  </si>
  <si>
    <t>FECHA FACTURA</t>
  </si>
  <si>
    <t>MONTO FACTURADO</t>
  </si>
  <si>
    <t>MONTO PAGADO</t>
  </si>
  <si>
    <t>Leandro Industrial, S.R.L.</t>
  </si>
  <si>
    <t>Trabajo de cambio de canaletas de desague pluvial de la nave Pt del Merca Santo Domingo.</t>
  </si>
  <si>
    <t>B1500001406</t>
  </si>
  <si>
    <t>Instituto de Innovación en Biotecnología e Industria</t>
  </si>
  <si>
    <t>Análisis de varias muestras de agua y jugos naturales que son comercializados en el Merca Santo Domingo, para garantizar la calidad de los mismos.</t>
  </si>
  <si>
    <t>B1500001402</t>
  </si>
  <si>
    <t>B1500000818</t>
  </si>
  <si>
    <t>Adquisicion de materiales electricos en la Nave PT para el reestablecimiento del servicio de electricidad a mayor brevedad.</t>
  </si>
  <si>
    <t>B1500000092</t>
  </si>
  <si>
    <t>Ricoh Dominicana, S.R.L.</t>
  </si>
  <si>
    <t>Adquisición de 4 impresoras para ser utilizadas en MERCADOM y el Merca Santo Domingo.</t>
  </si>
  <si>
    <t>B1500000079</t>
  </si>
  <si>
    <t>Grupo La Tinaja de Germo, E.R.L.</t>
  </si>
  <si>
    <t>Servicios de almuerzos a personal operativo del mes de Octubre del 2022.</t>
  </si>
  <si>
    <t>B1500000271</t>
  </si>
  <si>
    <t xml:space="preserve">E &amp; R Fumiplag Pest Constrol, S.R.L. </t>
  </si>
  <si>
    <t>Servicio de fumigación general del 24 de Noviembre al 24 de Diciembre del 2022.</t>
  </si>
  <si>
    <t>B1500000080</t>
  </si>
  <si>
    <t>Servicios de almuerzos a personal operativo del mes de Noviembre del 2022.</t>
  </si>
  <si>
    <t>B1500000026</t>
  </si>
  <si>
    <t>CF Circuito Ferretero, S.R.L.</t>
  </si>
  <si>
    <t>Adquisición de breakers para ser instalados en las naves del Merca Santo Domingo.</t>
  </si>
  <si>
    <t>B1500000056</t>
  </si>
  <si>
    <t>Marhen Compañy, S.R.L.</t>
  </si>
  <si>
    <t>Adquisición de materiales eléctricos para ser utilizados en las Naves del Merca Santo Domingo.</t>
  </si>
  <si>
    <t>B1500001109</t>
  </si>
  <si>
    <t>Tonos &amp; Colores, S.R.L.</t>
  </si>
  <si>
    <t>Adquisicion de pinturas y accesorios para ser utilizados en el Peaje del Merca Santo Domingo.</t>
  </si>
  <si>
    <t>B1500191974</t>
  </si>
  <si>
    <t>Compañía Dominicana de Telefonos, S.A.</t>
  </si>
  <si>
    <t>Servicio de flotas del mes de Diciembre del 2022.</t>
  </si>
  <si>
    <t>B1500191927</t>
  </si>
  <si>
    <t>Servicios de telefónicos de las oficinas administrativas de esta Institución, correspondiente al mes de Diciembre del 2022.</t>
  </si>
  <si>
    <t>FECHA DE PAGO</t>
  </si>
  <si>
    <t>División de Contabilidad</t>
  </si>
  <si>
    <t>MARCELLE RODRIGUEZ</t>
  </si>
  <si>
    <t>Al 31 de Enero del 2023</t>
  </si>
  <si>
    <t>Al 28 de Febrero del 2023</t>
  </si>
  <si>
    <t>Raysa Electro Industrial, SRL</t>
  </si>
  <si>
    <t>Adquisición de 60 medidores de energía para ser instalados en las Naves PT, F1, F2, F3 y F4 del Merca Santo Domingo.</t>
  </si>
  <si>
    <t>B1500000947</t>
  </si>
  <si>
    <t>Tonos &amp; Colores, SRL</t>
  </si>
  <si>
    <t>Adquisición de 5 cubetas de pinturas tropical plus color blanco para el remozamiento las naves F1, F2, F3, F4 del Merca Santo Domingo, las oficinas del ADESS y el Edificio Administrativo MERCADOM.</t>
  </si>
  <si>
    <t>B1500001113</t>
  </si>
  <si>
    <t>SGACEDOM</t>
  </si>
  <si>
    <t>Derecho de autor por comunicación pública de obras musicales; correspondiente al mes de Enero del 2023.</t>
  </si>
  <si>
    <t>B1500000217</t>
  </si>
  <si>
    <t>Alejandro Abad Peguero</t>
  </si>
  <si>
    <t>Servicios jurídicos de actos de recepción y apertura de procesos de compras que realiza la Institución.</t>
  </si>
  <si>
    <t>B1500000062</t>
  </si>
  <si>
    <t>REPÚBLICA DOMINICANA</t>
  </si>
  <si>
    <r>
      <t xml:space="preserve">Correspondiente al mes de: </t>
    </r>
    <r>
      <rPr>
        <b/>
        <sz val="13"/>
        <color theme="1"/>
        <rFont val="Times New Roman"/>
        <family val="1"/>
      </rPr>
      <t xml:space="preserve">MARZO </t>
    </r>
    <r>
      <rPr>
        <sz val="13"/>
        <color theme="1"/>
        <rFont val="Times New Roman"/>
        <family val="1"/>
      </rPr>
      <t xml:space="preserve">del año </t>
    </r>
    <r>
      <rPr>
        <b/>
        <sz val="13"/>
        <color theme="1"/>
        <rFont val="Times New Roman"/>
        <family val="1"/>
      </rPr>
      <t>2023</t>
    </r>
  </si>
  <si>
    <t>BEST SUPPLY SRL</t>
  </si>
  <si>
    <t>Adquisición de 2 detectores de billetes falsos para ser usados en las División de Cobros de la Institución.</t>
  </si>
  <si>
    <t>B1500000621</t>
  </si>
  <si>
    <t>Printpaint Balbi, SRL</t>
  </si>
  <si>
    <t>Servicios de serigrafías del logo institucional en 234 tshirts para ser utilizado por el personal de la Institución.</t>
  </si>
  <si>
    <t>B1500000153</t>
  </si>
  <si>
    <t>D´ Ecológico C&amp;Z, SRL</t>
  </si>
  <si>
    <t>Adquisición de suministros de limpiezas para ser utilizados en los trabajos que realiza el Departamento de Normas Técnicas de la Institución.</t>
  </si>
  <si>
    <t>B1500000001</t>
  </si>
  <si>
    <t>Marhen Company, SRL</t>
  </si>
  <si>
    <t>Adquisición de una bomba inyectora hidráulica para ser utilizada en el minibús Nissan Urvan, Placa OC11990, que está al servicio de esta Institución.</t>
  </si>
  <si>
    <t>B1500000057</t>
  </si>
  <si>
    <t>Food Gourmet Jalexis RD, SRL</t>
  </si>
  <si>
    <t>Servicios de almuerzos a personal Administrativo de esta Institución, correspondiente al mes de Diciembre 2022.</t>
  </si>
  <si>
    <t>B1500000012</t>
  </si>
  <si>
    <t>Ingenium Solutions, SRL</t>
  </si>
  <si>
    <t>Pago de la factura B1500000030. Adquisición de 4 bandejas ventiladas para rack de 12, las cuales serán utilizadas en la reorganización del gabinete del piso 3 perteneciente a la División de Tecnología de esta Institución.</t>
  </si>
  <si>
    <t>B1500000030</t>
  </si>
  <si>
    <t>Adquisición de equipos de red y accesorios e Instalación; las cuales fueron utilizadas en la reorganización de la red interna ubicada en el 3er nivel del Edificio Administrativo.</t>
  </si>
  <si>
    <t>B1500000029</t>
  </si>
  <si>
    <t>Servicios de almuerzos a personal administrativo de esta Institución, que labora en horario corrido; correspondiente al mes de Enero del 2023.</t>
  </si>
  <si>
    <t>B1500000151</t>
  </si>
  <si>
    <t>Nicole And Nicole Supply, SRL</t>
  </si>
  <si>
    <t>Adquisición de una bomba sumergible para ser usada en la planta de tratamiento de aguas negras de esta Institución.</t>
  </si>
  <si>
    <t>Sarape, SRL</t>
  </si>
  <si>
    <t>Adquisición desechable, para ser utilizados en las oficinas de esta Institución.</t>
  </si>
  <si>
    <t>B1500000028</t>
  </si>
  <si>
    <t>Lenin Rafael Ureña Rodríguez</t>
  </si>
  <si>
    <t>Servicios de impresión e instalación de vallas publicitaria.</t>
  </si>
  <si>
    <t xml:space="preserve">B1500000051 </t>
  </si>
  <si>
    <t>Prolimdes Comercial, SRL</t>
  </si>
  <si>
    <t>Adquisición de suministros de cocina para ser utilizados en la Institución</t>
  </si>
  <si>
    <t>B1500001139</t>
  </si>
  <si>
    <t>Goclean, SRL</t>
  </si>
  <si>
    <t>Servicio de recogida y bote de desechos sólidos de las diferentes naves del MSD, limpieza general de áreas de parqueos; correspondiente del 06 de Enero al 06 de Febrero del 2023.</t>
  </si>
  <si>
    <t>B1500000253</t>
  </si>
  <si>
    <t>Sigma Petroleum Corp, SRL.</t>
  </si>
  <si>
    <t>Adquisición de tickets preparados de combustible para uso de los funcionarios y encargados departamentales de esta Institución.</t>
  </si>
  <si>
    <t>B1500043295</t>
  </si>
  <si>
    <t>Servicios legales de procesos que realiza la Institución.</t>
  </si>
  <si>
    <t>B1500000063</t>
  </si>
  <si>
    <t>Romiva, SRL</t>
  </si>
  <si>
    <t>Adquisición de suministros de oficinas para ser utilizados por el personal de la Institución.</t>
  </si>
  <si>
    <t>B1500000027</t>
  </si>
  <si>
    <t>Adquisición de 5 sellos gomigrafos rectangulares para uso de las áreas Financieras de la Institución.</t>
  </si>
  <si>
    <t>B1500000154</t>
  </si>
  <si>
    <t>ST CROIX, SRL</t>
  </si>
  <si>
    <t>Adquisición de 1 tanque de Thinner para uso en la pintura de las Naves del Merca Santo Domingo.</t>
  </si>
  <si>
    <t>B1500000434</t>
  </si>
  <si>
    <t>GTG Industrial, SRL</t>
  </si>
  <si>
    <t>Adquisición de Suministros de Limpieza para el trimestre Enero-Marzo del presenta año.</t>
  </si>
  <si>
    <t>B1500003117</t>
  </si>
  <si>
    <t>Adquisición de tickets prepagados de combustible para cubrir las necesidades de índole operacional de la Institución.</t>
  </si>
  <si>
    <t>B1500044276</t>
  </si>
  <si>
    <t>Adquisición de suministros de limpieza para ser utilizados en los operativos de limpieza en MERCADOM y el Merca Santo Domingo.</t>
  </si>
  <si>
    <t>B1500003140</t>
  </si>
  <si>
    <t>Adquisición de maquinarias y herramientas para las trabajos de ornato y embellecimiento externo de las Instalaciones del Merca Santo Domingo.</t>
  </si>
  <si>
    <t>B1500000436</t>
  </si>
  <si>
    <t>Servicio de recogida y bote de desechos sólidos de las diferentes naves del MSD, limpieza general de áreas de parqueos; correspondiente al periodo del 06 de Febrero al 06 de Marzo del 2023.</t>
  </si>
  <si>
    <t>B1500000257</t>
  </si>
  <si>
    <r>
      <t xml:space="preserve">Correspondiente al mes de: </t>
    </r>
    <r>
      <rPr>
        <b/>
        <sz val="13"/>
        <color theme="1"/>
        <rFont val="Times New Roman"/>
        <family val="1"/>
      </rPr>
      <t xml:space="preserve">Abril </t>
    </r>
    <r>
      <rPr>
        <sz val="13"/>
        <color theme="1"/>
        <rFont val="Times New Roman"/>
        <family val="1"/>
      </rPr>
      <t xml:space="preserve">del año </t>
    </r>
    <r>
      <rPr>
        <b/>
        <sz val="13"/>
        <color theme="1"/>
        <rFont val="Times New Roman"/>
        <family val="1"/>
      </rPr>
      <t>2023</t>
    </r>
  </si>
  <si>
    <t>Inversiones Enveco, SRL</t>
  </si>
  <si>
    <t>Adquisición de motores ventiladores para ser usados en el aire acondicionado del 3er nivel del Edifico Administrativo MERCADOM.</t>
  </si>
  <si>
    <t>B1500000172</t>
  </si>
  <si>
    <t>MC Promotions &amp; Services, SRL</t>
  </si>
  <si>
    <t>Servicios publicitarios en los programas Sin Cortes por el canal 25 y la Hora de Consuelo por Teleradio Americana; correspondiente al periodo del 18 de Enero al 18 de Febrero del 2023.</t>
  </si>
  <si>
    <t>B1500000234</t>
  </si>
  <si>
    <t>DJ Mauad Catering, SRL</t>
  </si>
  <si>
    <t>Servicios de almuerzos a personal administrativo de esta Institución, que labora en horario corrido; correspondiente al periodo del 31 de Enero al 28 de Febrero del año 2023.</t>
  </si>
  <si>
    <t>B1500000510</t>
  </si>
  <si>
    <t>Adquisición de Materiales Ferreteros para ser utilizados en la terminación del depósito de basura frente a la Nave SP y la reparación de Rampa para los parqueos utilizados por la Pulga en el Merca Santo Domingo.</t>
  </si>
  <si>
    <t>B1500000438</t>
  </si>
  <si>
    <t>Grupo La Tinaja de Germo, EIRL</t>
  </si>
  <si>
    <t>Servicios de almuerzos a personal operativo de esta Institución que labora en horario corrido, correspondiente al mes de Febrero del año 2023.</t>
  </si>
  <si>
    <t>B1500000081</t>
  </si>
  <si>
    <t>Servicios publicitarios en los programas Sin Cortes por el canal 25 y la Hora de Consuelo por Teleradio América; correspondiente al periodo del 18 de Febrero al 18 de Marzo del 2023.</t>
  </si>
  <si>
    <t>Adquisición de 6 correas Tipo Z de 8" HG para ser utilizada en la terminación de la instalación de Aluzinc en los aleros de la nave PT del Merca Santo Domingo.</t>
  </si>
  <si>
    <t>B1500000440</t>
  </si>
  <si>
    <t>Adquisición de papel continuo para ser usado en la División de Cobros de la Institución.</t>
  </si>
  <si>
    <t>B1500000637</t>
  </si>
  <si>
    <r>
      <t xml:space="preserve">Correspondiente al mes de: </t>
    </r>
    <r>
      <rPr>
        <b/>
        <sz val="13"/>
        <color theme="1"/>
        <rFont val="Times New Roman"/>
        <family val="1"/>
      </rPr>
      <t xml:space="preserve">Mayo </t>
    </r>
    <r>
      <rPr>
        <sz val="13"/>
        <color theme="1"/>
        <rFont val="Times New Roman"/>
        <family val="1"/>
      </rPr>
      <t xml:space="preserve">del año </t>
    </r>
    <r>
      <rPr>
        <b/>
        <sz val="13"/>
        <color theme="1"/>
        <rFont val="Times New Roman"/>
        <family val="1"/>
      </rPr>
      <t>2023</t>
    </r>
  </si>
  <si>
    <t>SEGURO NACIONAL DE SALUD</t>
  </si>
  <si>
    <t>Póliza de seguro de salud complementario al personal, el mismo es subsidiado por la Institución; correspondiente a los meses de Febrero, Marzo y Abril 2023.</t>
  </si>
  <si>
    <t xml:space="preserve">B1500007942, B1500008032, B1500008243 </t>
  </si>
  <si>
    <t>Bonanza Dominicana, SAS</t>
  </si>
  <si>
    <t>Adquisición de una Camioneta L200, marca Mitsubishi, color blanco, año 2023; la misma es utilizada para las operaciones de la Institución.</t>
  </si>
  <si>
    <t>B1500002330</t>
  </si>
  <si>
    <t>E&amp;R Fumiplag Pest Control, SRL</t>
  </si>
  <si>
    <t>Servicios de fumigación y tratamiento contra roedores en MERCADOM y el Merca Santo Domingo; correspondiente al periodo del 27 de Enero al 27 de Febrero del 2023.</t>
  </si>
  <si>
    <t>B1500000320</t>
  </si>
  <si>
    <t>Escuela Europea de Gerencia RD, SRL</t>
  </si>
  <si>
    <t>Servicios de capacitación (Diplomado Gestión Publica y Liderazgo Político) a personal de la Institución.</t>
  </si>
  <si>
    <t>B1500000250</t>
  </si>
  <si>
    <t>COMPANIA DOMINICANA DE TELEFONOS C POR A</t>
  </si>
  <si>
    <t>Servicios Telefónicos de las Oficinas Administrativas de esta Institución; correspondiente al mes de Marzo del 2023.</t>
  </si>
  <si>
    <t>E450000006491</t>
  </si>
  <si>
    <t>Servicios de flotas asignadas a Funcionarios y Empleados de esta Institución, correspondiente al mes de Marzo 2023.</t>
  </si>
  <si>
    <t>E450000006765</t>
  </si>
  <si>
    <t>Centroxpert STE, SRL</t>
  </si>
  <si>
    <t>Reparación de una Laptop, marca Dell, la misma esta asignada a la Dirección Administrativa de la Institución.</t>
  </si>
  <si>
    <t>B1500001675</t>
  </si>
  <si>
    <t>Servicios de almuerzos a personal administrativo de esta Institución, que labora en horario corrido; correspondiente al periodo del 01 de al 31 de Marzo del 2023.</t>
  </si>
  <si>
    <t>B1500000518</t>
  </si>
  <si>
    <t>Servicios de limpieza y ornato en las diferentes Naves, Parqueos y Zonas Circundantes del Merca Santo Domingo; correspondiente al periodo del 06 de Marzo al 06 de Abril del 2023.</t>
  </si>
  <si>
    <t>B1500000264</t>
  </si>
  <si>
    <t>Derecho de Autor por Comunicación Publica de Obras Musicales, correspondiente al mes de Abril del 2023.</t>
  </si>
  <si>
    <t>B1500000223</t>
  </si>
  <si>
    <t>Adquisición de 500 Talonarios de Entradas de Productos Agrícolas para ser utilizados en el área de Control de Acceso de la Institución.</t>
  </si>
  <si>
    <t>B1500000158</t>
  </si>
  <si>
    <t>Adquisición de 25 resmas de papel timbradas y 30 talonarios para entrega de combustible para ser utilizados en la Institución.</t>
  </si>
  <si>
    <t>B1500000160</t>
  </si>
  <si>
    <t>Constructora Avalon, SRL</t>
  </si>
  <si>
    <t>2da Cubicación  por desmontaje e instalación de Planchas de Aluzinc en la nave PT del Merca Santo Domingo.</t>
  </si>
  <si>
    <t>B1500000003</t>
  </si>
  <si>
    <r>
      <t xml:space="preserve">Correspondiente al mes de: </t>
    </r>
    <r>
      <rPr>
        <b/>
        <sz val="13"/>
        <color theme="1"/>
        <rFont val="Times New Roman"/>
        <family val="1"/>
      </rPr>
      <t xml:space="preserve">JUNIO </t>
    </r>
    <r>
      <rPr>
        <sz val="13"/>
        <color theme="1"/>
        <rFont val="Times New Roman"/>
        <family val="1"/>
      </rPr>
      <t xml:space="preserve">del año </t>
    </r>
    <r>
      <rPr>
        <b/>
        <sz val="13"/>
        <color theme="1"/>
        <rFont val="Times New Roman"/>
        <family val="1"/>
      </rPr>
      <t>2023</t>
    </r>
  </si>
  <si>
    <t xml:space="preserve">
PROVEEDOR
</t>
  </si>
  <si>
    <t xml:space="preserve">
CONCEPTO</t>
  </si>
  <si>
    <t>FECHA FIN FACTURA</t>
  </si>
  <si>
    <t>MONTO PAGADO A LA FECHA</t>
  </si>
  <si>
    <t>MONTO PENDIENTE</t>
  </si>
  <si>
    <t>ESTADO (COMPLETADO, PENDIENTE O ATRASADO)</t>
  </si>
  <si>
    <t>Provesol Proveedores de Soluciones, SRL</t>
  </si>
  <si>
    <t>Servicio de alquiler de mesas y sillas plásticas usadas en la actividad sostenida con representantes del FEDA y Colmaderos de distintos sectores del Gran Santo Domingo.</t>
  </si>
  <si>
    <t>B1500001121</t>
  </si>
  <si>
    <t>COMPLETADO</t>
  </si>
  <si>
    <t>Servicios de recogida y bote de desechos sólidos de las diferentes Naves, Parqueos y Zonas Circundantes del Merca Santo Domingo; correspondiente al periodo del 06 de Marzo al 06 de Abril del 2023.</t>
  </si>
  <si>
    <t>B1500000263</t>
  </si>
  <si>
    <t>Adquisición de 10 Estantes de metal 2 x 0.9 x 0.40 de 6 niveles para ser utilizados en los depósitos de Almacén de la Institución.</t>
  </si>
  <si>
    <t>B1500001180</t>
  </si>
  <si>
    <t>Derecho de Autor por Comunicación Publica de obras musicales, Correspondiente al mes de Mayo del 2023.</t>
  </si>
  <si>
    <t>B1500000225</t>
  </si>
  <si>
    <t>ACTUALIDADES V D SRL</t>
  </si>
  <si>
    <t>Adquisición de una nevera ejecutiva para ser usada en la oficina de la Gerencia del Merca Santo Domingo.</t>
  </si>
  <si>
    <t>B1500001302</t>
  </si>
  <si>
    <t>Producciones Corma SRL</t>
  </si>
  <si>
    <t>Colocación publicitaria televisiva en el programa Audiencia Preliminar transmitido de Lunes a Viernes de 8:00 PM a 9:00 PM a través de Cinevisión Canal 19; correspondiente al periodo del 31 de Marzo al 30 de Abril 2</t>
  </si>
  <si>
    <t>B1500000073</t>
  </si>
  <si>
    <t>Adquisición de materiales de oficina para ser utilizados en MERCADOM y el Merca Santo Domingo.</t>
  </si>
  <si>
    <t>B1500000040,</t>
  </si>
  <si>
    <t>Adquisición de Materiales de Plomería para ser utilizados en MERCADOM y en las diferentes Naves del Merca Santo Domingo.</t>
  </si>
  <si>
    <t>B1500000424</t>
  </si>
  <si>
    <t>Servicios de almuerzos a personal operativo de esta Institución que labora en horario corrido, correspondiente al mes de Marzo del 2023.</t>
  </si>
  <si>
    <t>B1500000082</t>
  </si>
  <si>
    <t>PUBLICACIONES AHORA C X A</t>
  </si>
  <si>
    <t>Servicio de publicidad impresa para la colocación en el periódico El Nacional, del proceso de convocatoria a Licitación Pública Nacional MERCADOM-CCC-LPN-2023-0001; durante los días 10 y 12 Febrero del 2023.</t>
  </si>
  <si>
    <t>B1500003240</t>
  </si>
  <si>
    <t>Servicio de publicidad televisiva en los programas Sin Cortes y La Hora de Consuelo; correspondiente al periodo del 18 de Abril al 18 de Mayo del 2023.</t>
  </si>
  <si>
    <t>B1500000243</t>
  </si>
  <si>
    <t>Adquisición de fundas plásticas para ser usadas en la Institución.</t>
  </si>
  <si>
    <t>B1500003266</t>
  </si>
  <si>
    <t>Servicios de manejo integrado de plagas, aplicación de pesticidas y control eventual de roedores en MERCADOM y las diferentes Naves del Merca Santo Domingo, del 27 de Febrero al 27 de Marzo del 2023.</t>
  </si>
  <si>
    <t>B1500000328</t>
  </si>
  <si>
    <t>Servicios publicitarios en los programas Sin Cortes por el canal 25 y la Hora de Consuelo por Teleradio Americana; correspondiente al periodo del 18 de Marzo al 18 de Abril del 2023.</t>
  </si>
  <si>
    <t>B1500000241</t>
  </si>
  <si>
    <t>Famul, SRL</t>
  </si>
  <si>
    <t>Adquisición de Puertas enrollables para ser utilizadas en las puertas laterales de las Naves PT y F1 del Merca Santo Domingo.</t>
  </si>
  <si>
    <t>Adquisición de accesorios tecnológicos para ser utilizados en la Institución.</t>
  </si>
  <si>
    <t>B1500000171</t>
  </si>
  <si>
    <t>Adquisición de Tickets prepagados de combustible, para ser entregados a los Funcionarios y Encargados departamentales de la Institución.</t>
  </si>
  <si>
    <t>B1500045145</t>
  </si>
  <si>
    <t>Transporte &amp; Excavaciones Camila &amp; Elian-Beltre, SRL</t>
  </si>
  <si>
    <t>Servicio de alquiler de Retroexcavadora para ser utilizada en los trabajos de remoción de tierra, corte, retiro de capa vegetal, limpieza de área de drenaje y excavación en las Naves SP y F3 del Merca Santo Domingo.</t>
  </si>
  <si>
    <t>B1500000006</t>
  </si>
  <si>
    <t>Renovación de licencia anual de nuestro Firewall Fortigate 60E, cuyo numero de seria es FGT60E4Q17012443.</t>
  </si>
  <si>
    <t>B1500000031</t>
  </si>
  <si>
    <t>Adquisición de 4 baterías, dos serán utilizadas en el montacargas y dos en el autobús Toyota Coaster, Placa I0652814 y  la adquisición de 4 neumáticos para el mismo autobús, los cuales están al servicio de la Institución.</t>
  </si>
  <si>
    <t>B1500000013</t>
  </si>
  <si>
    <t xml:space="preserve">               DULCE MONTILLA  </t>
  </si>
  <si>
    <t xml:space="preserve">                Directora Financiera</t>
  </si>
  <si>
    <t xml:space="preserve"> División de Contabilidad</t>
  </si>
  <si>
    <r>
      <t xml:space="preserve">Correspondiente al mes de: </t>
    </r>
    <r>
      <rPr>
        <b/>
        <sz val="13"/>
        <color theme="1"/>
        <rFont val="Times New Roman"/>
        <family val="1"/>
      </rPr>
      <t xml:space="preserve">JULIO </t>
    </r>
    <r>
      <rPr>
        <sz val="13"/>
        <color theme="1"/>
        <rFont val="Times New Roman"/>
        <family val="1"/>
      </rPr>
      <t xml:space="preserve">del año </t>
    </r>
    <r>
      <rPr>
        <b/>
        <sz val="13"/>
        <color theme="1"/>
        <rFont val="Times New Roman"/>
        <family val="1"/>
      </rPr>
      <t>2023</t>
    </r>
  </si>
  <si>
    <t>Global7 Distribución Caribe, SRL</t>
  </si>
  <si>
    <t>Adquisición de pastillas de dióxido de cloro y dosificador para saneamiento de cisternas para ser utilizados en la Institución.</t>
  </si>
  <si>
    <t>Servicios de manejo integrado de plagas, aplicación de pesticidas y control eventual de roedores en MERCADOM y las diferentes Naves del Merca Santo Domingo; del 27 de Marzo al 27 de Abril del 2023.</t>
  </si>
  <si>
    <t>B1500000338</t>
  </si>
  <si>
    <t>Gacerca, SRL</t>
  </si>
  <si>
    <t>Adquisición de Tickets prepagados de Combustible para ser usados en las operaciones de la Institución.</t>
  </si>
  <si>
    <t>B1500000552</t>
  </si>
  <si>
    <t>Servicios de almuerzos a personal administrativo de esta Institución; correspondiente del 03 al 27 de Abril del 2023.</t>
  </si>
  <si>
    <t>B1500000534</t>
  </si>
  <si>
    <t>Servicios de limpieza, ornato y recolección de desechos sólidos de las Naves del Merca Santo Domingo y MERCADOM; correspondiente al periodo del 17 de Abril al 17 de Mayo del 2023.</t>
  </si>
  <si>
    <t>B1500000268</t>
  </si>
  <si>
    <t>Adquisición de 100 tazas sublimadas de ambos lados, las cuales fueron obsequiadas en la Celebración del día de las Madres.</t>
  </si>
  <si>
    <t>B1500000165</t>
  </si>
  <si>
    <t>Servicios de almuerzos al personal operativo de esta Institución; correspondiente al mes de Abril del 2023.</t>
  </si>
  <si>
    <t>B1500000086</t>
  </si>
  <si>
    <t>Constructora REMD, SRL</t>
  </si>
  <si>
    <t>Avance del 20% para la Construcción de un Techado para Camiones en el Merca Santo Domingo.</t>
  </si>
  <si>
    <t>B1500000011</t>
  </si>
  <si>
    <t>Servicios de manejo integrado de plagas, aplicación de pesticidas y control eventual de roedores en MERCADOM y las diferentes Naves del Merca Santo Domingo; del 27 de Abril al 27 de Mayo del 2023.</t>
  </si>
  <si>
    <t>B1500000348</t>
  </si>
  <si>
    <t>Colocación publicitaria televisiva en el Programa Audiencia Preliminar y Cinevisión; correspondiente al periodo del 30 de Abril al 31 de Mayo del 2023.</t>
  </si>
  <si>
    <t>B1500000076</t>
  </si>
  <si>
    <t>Inversiones Peyco, SRL</t>
  </si>
  <si>
    <t>Cubicación Final del 40% por la Remodelación de todos los baños de la Nave PT del Merca Santo Domingo.</t>
  </si>
  <si>
    <t>B1500000237</t>
  </si>
  <si>
    <t>Adquisición de Esmaltes y Accesorios para ser utilizados en la pintura de los carritos de carga de los Furgones Refrigerados del Merca Santo Domingo.</t>
  </si>
  <si>
    <t>B1500001168</t>
  </si>
  <si>
    <t>Servicios de almuerzos al personal administrativo de esta Institución, correspondiente del 09 al 31 de Mayo del 2023.</t>
  </si>
  <si>
    <t>B1500000553</t>
  </si>
  <si>
    <t>Servicios de limpieza, ornato y recolección de desechos sólidos de las Naves del Merca Santo Domingo y MERCADOM; correspondiente al periodo del 17 de Mayo al 17 de Junio del 2023.</t>
  </si>
  <si>
    <t>Haveca, SRL</t>
  </si>
  <si>
    <t>Servicio de Mantenimiento y Reparación del sistema de Aire Acondicionado del 3er Nivel del Edificio Administrativo MERCADOM.</t>
  </si>
  <si>
    <r>
      <t xml:space="preserve">Correspondiente al mes de: </t>
    </r>
    <r>
      <rPr>
        <b/>
        <sz val="13"/>
        <color theme="1"/>
        <rFont val="Times New Roman"/>
        <family val="1"/>
      </rPr>
      <t xml:space="preserve">AGOSTO </t>
    </r>
    <r>
      <rPr>
        <sz val="13"/>
        <color theme="1"/>
        <rFont val="Times New Roman"/>
        <family val="1"/>
      </rPr>
      <t xml:space="preserve">del año </t>
    </r>
    <r>
      <rPr>
        <b/>
        <sz val="13"/>
        <color theme="1"/>
        <rFont val="Times New Roman"/>
        <family val="1"/>
      </rPr>
      <t>2023</t>
    </r>
  </si>
  <si>
    <t>EDITORA DEL CARIBE C POR A</t>
  </si>
  <si>
    <t>Colocación publicitaria en el periodo El Caribe, a convocatoria de Licitación Publica Nacional del proceso MERCADOM-CCC-LPN-2023-0001, los días 10 y 13 de Febrero del 2023.</t>
  </si>
  <si>
    <t>B1500004589</t>
  </si>
  <si>
    <t>Bayfront Inversiones, SRL</t>
  </si>
  <si>
    <t>Abastecimiento de botellones de Agua para consumo del personal de la Institución.</t>
  </si>
  <si>
    <t>B&amp;F MERCANTIL, SRL</t>
  </si>
  <si>
    <t>Adquisición de Materiales de Herrerías, para ser utilizados en las puertas de los depósitos de basuras ubicados frente a la Nave SP y F3 del MSD y la elaboración de carritos para cargar vegetales.</t>
  </si>
  <si>
    <t>B1500000606</t>
  </si>
  <si>
    <t>Adquisición de Carpetas para Archivar documentos para ser utilizadas en la División de Contabilidad de la Institución.</t>
  </si>
  <si>
    <t>B1500000164</t>
  </si>
  <si>
    <t>Galen Office Supply, SRL</t>
  </si>
  <si>
    <t>Adquisición Toners y Tintas para impresoras para ser utilizadas en MERCADOM y el Merca Santo Domingo.</t>
  </si>
  <si>
    <t>Supligensa, SRL</t>
  </si>
  <si>
    <t>Adquisición de Suministros de Limpieza para ser utilizados en MERCADOM y el Merca Santo Domingo.</t>
  </si>
  <si>
    <t>B1500000695</t>
  </si>
  <si>
    <t>Adquisición de dos Tinacos para la dosificación de dióxido de cloro con el objetivo de eliminar bacterias del agua de consumo de MERCADOM y el Merca Santo Domingo.</t>
  </si>
  <si>
    <t>B1500000458</t>
  </si>
  <si>
    <t>Servicios y Soluciones Dauref, SRL</t>
  </si>
  <si>
    <t>B1500000037</t>
  </si>
  <si>
    <t>Adquisición de rueditas y accesorios para carritos para ser utilizados en el remozamiento de los carritos de compras utilizados en el Merca Santo Domingo.</t>
  </si>
  <si>
    <t>ALEJANDRO ABAD PEGUERO</t>
  </si>
  <si>
    <t>Servicios legales de procesos que se realizan en la Institución.</t>
  </si>
  <si>
    <t>B1500000068</t>
  </si>
  <si>
    <t>Adquisición de materiales de plomería, para ser utilizados en las naves del Merca de Santo Domingo y el edificio administrativo del mismo.</t>
  </si>
  <si>
    <t>Inversiones Sanfra, SRL</t>
  </si>
  <si>
    <t>B1500000578</t>
  </si>
  <si>
    <t>Helenia Informática, SRL</t>
  </si>
  <si>
    <t>Soporte y mantenimiento de software del sistema contable que utiliza la Institución.</t>
  </si>
  <si>
    <t>B1500000065</t>
  </si>
  <si>
    <t>Servicio de publicidad televisiva en los programas Sin Cortes y La Hora de Consuelo; correspondiente al periodo del 22 de Mayo al 22 de Junio del 2023.</t>
  </si>
  <si>
    <t>B1500000246</t>
  </si>
  <si>
    <t>SINERGIT S A</t>
  </si>
  <si>
    <t>Adquisición de Materiales y Equipos Computacional para ser instalados en las diferentes áreas de la Institución.</t>
  </si>
  <si>
    <t>B1500000798</t>
  </si>
  <si>
    <t>Servicio de almuerzos a personal operativo que labora en horario corrido, correspondiente al mes de Mayo del 2023.</t>
  </si>
  <si>
    <t>B1500000087</t>
  </si>
  <si>
    <t>Adquisición de Materiales Ferreteros para ser utilizados en la construcción de caseta y alcantarillado en la Nave SP del Merca Santo Domingo.</t>
  </si>
  <si>
    <t>B1500000463</t>
  </si>
  <si>
    <t>ELEVADORES NORTE SRL</t>
  </si>
  <si>
    <t>Servicios de mantenimiento a ascensor del Edificio Administrativo de esta Institución.</t>
  </si>
  <si>
    <t>B1500000439</t>
  </si>
  <si>
    <t>Colocación publicitaria televisiva en el programa Audiencia Preliminar transmitido de Lunes a Viernes de 8:00 PM a 9:00 PM a través de Cinevisión Canal 19; correspondiente al mes de Junio del 2023.</t>
  </si>
  <si>
    <t>B1500000078</t>
  </si>
  <si>
    <t>Adquisición de Artículos Comestibles para ser utilizados en la Institución.</t>
  </si>
  <si>
    <t>Derecho de autor por Comunicación Pública de obras musicales; correspondiente al mes de Julio del 2023.</t>
  </si>
  <si>
    <t>B1500000229</t>
  </si>
  <si>
    <t>Servicios de limpieza, ornato y recolección de desechos sólidos de las Naves del Merca Santo Domingo y MERCADOM; correspondiente al periodo del 17 de Junio al 17 de Julio 2023</t>
  </si>
  <si>
    <t>B1500000273</t>
  </si>
  <si>
    <t>La Colonial, SA</t>
  </si>
  <si>
    <t>Adquisición de Póliza de seguro para los vehículos al servicio de la Institución.</t>
  </si>
  <si>
    <t>B1500001147</t>
  </si>
  <si>
    <t>Offitek, SRL</t>
  </si>
  <si>
    <t>Adquisición de resmas de papel bond 8.5x11, correspondiente al trimestre de Julio - Septiembre 2023.</t>
  </si>
  <si>
    <t>B1500005131</t>
  </si>
  <si>
    <t>Wilson Daniel Hidalgo Guzmán</t>
  </si>
  <si>
    <t>Servicios legales de procesos que se realizan en esta Institución.</t>
  </si>
  <si>
    <t>B1500000023</t>
  </si>
  <si>
    <r>
      <t xml:space="preserve">Correspondiente al mes de: </t>
    </r>
    <r>
      <rPr>
        <b/>
        <sz val="13"/>
        <color theme="1"/>
        <rFont val="Times New Roman"/>
        <family val="1"/>
      </rPr>
      <t xml:space="preserve">SEPTIEMBRE </t>
    </r>
    <r>
      <rPr>
        <sz val="13"/>
        <color theme="1"/>
        <rFont val="Times New Roman"/>
        <family val="1"/>
      </rPr>
      <t xml:space="preserve">del año </t>
    </r>
    <r>
      <rPr>
        <b/>
        <sz val="13"/>
        <color theme="1"/>
        <rFont val="Times New Roman"/>
        <family val="1"/>
      </rPr>
      <t>2023</t>
    </r>
  </si>
  <si>
    <t>JONES SERVICES, SRL</t>
  </si>
  <si>
    <t>Servicios de bocadillos que fueron ofrecidos en el agasajo realizado a las colaboradoras de la Institución por motivo del día de las Madres.</t>
  </si>
  <si>
    <t>B1500000247</t>
  </si>
  <si>
    <t>Cosine, SRL</t>
  </si>
  <si>
    <t>Refrigerios que fueron ofrecidos en un encuentro que sostuvo la Administración General y los Equipos Técnicos de esta Institución con productores, comerciantes y clientes de Merca Santo Domingo el pasado 16 de Mayo 2023.</t>
  </si>
  <si>
    <t>Adquisición de suministros de cocina para ser utilizados en la Institución.</t>
  </si>
  <si>
    <t>B1500000058</t>
  </si>
  <si>
    <t>Servicios de fumigación y tratamiento contra roedores en MERCADOM y el Merca Santo Domingo; correspondiente al periodo del 27 de Mayo al 27 de Junio 2023.</t>
  </si>
  <si>
    <t>B1500000359</t>
  </si>
  <si>
    <t>Adquisición de Tickets prepagados de combustibles para uso de los Funcionarios y Encargados Departamentales de la Institución, correspondiente al trimestre Agosto-Octubre 2023.</t>
  </si>
  <si>
    <t>B1500047918</t>
  </si>
  <si>
    <t>Servicios de almuerzos a personal administrativo de esta Institución, correspondiente al periodo del 01 de Julio al 10 de Agosto del 2023.</t>
  </si>
  <si>
    <t>B1500000575</t>
  </si>
  <si>
    <t>Ricoh Dominicana, SRL</t>
  </si>
  <si>
    <t>Adquisición de Toners para ser usados en las impresoras instaladas en la Institución.</t>
  </si>
  <si>
    <t>B1500000999</t>
  </si>
  <si>
    <t>Servicio de almuerzos a personal operativo de esta Institución que labora en horario corrido, correspondiente al mes de Junio del 2023.</t>
  </si>
  <si>
    <t>B1500000090</t>
  </si>
  <si>
    <t>Colocación publicitaria televisiva en el programa audiencia preliminar transmitido de lunes a viernes de 8:00 pm a 9:00 pm a través de Cinevisión canal 19; correspondiente al mes de Julio 2023.</t>
  </si>
  <si>
    <t>Servicios de manejo integrado de plagas, aplicación de pesticidas y control eventual de roedores en MERCADOM y las Naves del Merca Santo Domingo; del 27 de Junio al 27 de Julio 2023.</t>
  </si>
  <si>
    <t>B1500000372</t>
  </si>
  <si>
    <t>Adquisición de una Bomba de agua 1.5HP centrifuga, para ser instalada en el Deposito de basura ubicado en la Nave SP del Merca Santo Domingo.</t>
  </si>
  <si>
    <t>B1500000457</t>
  </si>
  <si>
    <t>Servicios de almuerzos al personal administrativo de esta Institución, correspondiente al mes de Junio del 2023.</t>
  </si>
  <si>
    <t>B1500000563</t>
  </si>
  <si>
    <t>Adquisición de una motosierra y una pulidora para ser utilizados en los trabajos de herrería y poda de árboles de esta Institución.</t>
  </si>
  <si>
    <t>Adquisición de ruedas y sus accesorios para el remozamiento de los carritos de compras utilizados en el Merca Santo Domingo.</t>
  </si>
  <si>
    <t>Servicio de publicidad televisiva en los programas Sin Cortes y La Hora de Consuelo; correspondiente al periodo del 22 de Junio al 22 de Julio 2023.</t>
  </si>
  <si>
    <t>B1500000249</t>
  </si>
  <si>
    <t>Goclean, S.R.L.</t>
  </si>
  <si>
    <t>Servicio de limpieza, ornato y recolección de desechos solidos de las Naves del Merca Santo Domingo y MERCADOM; correspondiente al periodo del 17 de Junio al 17 de Agosto del 2023,</t>
  </si>
  <si>
    <t>B1500000276</t>
  </si>
  <si>
    <t>Adquisición de materiales eléctricos para cambiar la acometida eléctrica del transformador de iluminación de la entrada principal del Merca Santo Domingo.</t>
  </si>
  <si>
    <t>B1500000787</t>
  </si>
  <si>
    <t>Praline Caterers &amp; Bakery, SRL</t>
  </si>
  <si>
    <t>Servicio de buffet ofrecido en la actividad de la celebración del día de los padres para los colaboradores de la Institución.</t>
  </si>
  <si>
    <t>B1500000032</t>
  </si>
  <si>
    <t>Servicio de publicidad televisiva en los programas Sin Cortes y La Hora de Consuelo; correspondiente al periodo del 22 de Julio al 22 de Agosto del 2023.</t>
  </si>
  <si>
    <t>B1500000254</t>
  </si>
  <si>
    <t>PAGOS A PROVEEDORES</t>
  </si>
  <si>
    <r>
      <t xml:space="preserve">Correspondiente al mes de: </t>
    </r>
    <r>
      <rPr>
        <b/>
        <sz val="13"/>
        <color theme="1"/>
        <rFont val="Times New Roman"/>
        <family val="1"/>
      </rPr>
      <t xml:space="preserve">OCTUBRE </t>
    </r>
    <r>
      <rPr>
        <sz val="13"/>
        <color theme="1"/>
        <rFont val="Times New Roman"/>
        <family val="1"/>
      </rPr>
      <t xml:space="preserve">del año </t>
    </r>
    <r>
      <rPr>
        <b/>
        <sz val="13"/>
        <color theme="1"/>
        <rFont val="Times New Roman"/>
        <family val="1"/>
      </rPr>
      <t>2023</t>
    </r>
  </si>
  <si>
    <t>Augustos DS, SRL</t>
  </si>
  <si>
    <t>B1500000069</t>
  </si>
  <si>
    <t>Sigma Petroleum Corp, SRL</t>
  </si>
  <si>
    <t>Adquisición de tickets prepagados de combustible para uso operativo; correspondiente al periodo de Agosto-Octubre 2023</t>
  </si>
  <si>
    <t>B1500047913</t>
  </si>
  <si>
    <t>B1500000694</t>
  </si>
  <si>
    <t>Adquisición de Mobiliarios de Oficina para ser utilizados en las oficinas Administrativas de la Institución.</t>
  </si>
  <si>
    <t>B1500001474</t>
  </si>
  <si>
    <t>Jace MJ, SRL</t>
  </si>
  <si>
    <t>Servicios de reparación del Autobús marca Toyota Coaster, utilizado para brindar servicio de transporte al persona y gestiones institucionales; el mismo es propiedad de esta Institución.</t>
  </si>
  <si>
    <t>B1500000071</t>
  </si>
  <si>
    <t>Colocación publicitaria televisiva en el programa audiencia preliminar transmitido de lunes a viernes de 8:00 pm a 9:00 pm a través de cinevisión canal 19; correspondiente al mes de Agosto 2023.</t>
  </si>
  <si>
    <t>B1500000089</t>
  </si>
  <si>
    <t>Servicios de manejo integrado de plagas, aplicación de pesticidas y control eventual de roedores en MERCADOM y las Naves del Merca Santo Domingo; del 27 de Julio al 27 de Agosto del 2023.</t>
  </si>
  <si>
    <t>B1500000381</t>
  </si>
  <si>
    <t>Servicios de limpieza, ornato y recolección de desechos sólidos de las Naves del Merca Santo Domingo y MERCADOM; correspondiente al periodo del 17 de Agosto al 17 de Septiembre del 2023.</t>
  </si>
  <si>
    <t>B1500000279</t>
  </si>
  <si>
    <t>Servicio de publicidad televisiva en los programas Sin Cortes y La Hora de Consuelo; correspondiente al periodo del 22 de Agosto al 22 de Septiembre del 2023.</t>
  </si>
  <si>
    <t>B1500000258</t>
  </si>
  <si>
    <t>Adquisición de Pinturas y Accesorios para ser utilizados en el remozamiento de los carritos de compras utilizados en el Merca Santo Domingo.</t>
  </si>
  <si>
    <t>B1500000481</t>
  </si>
  <si>
    <t>Divercorp, Diversos Corporativos, SRL</t>
  </si>
  <si>
    <t>Adquisición de artículos desechables para ser utilizados en la Institución.</t>
  </si>
  <si>
    <t>B1500000155</t>
  </si>
  <si>
    <t>Cubicación correspondiente al 70% de la Construcción de un Techado para Camiones en el Merca Santo Domingo.</t>
  </si>
  <si>
    <r>
      <t xml:space="preserve">Correspondiente al mes de: </t>
    </r>
    <r>
      <rPr>
        <b/>
        <sz val="13"/>
        <color theme="1"/>
        <rFont val="Times New Roman"/>
        <family val="1"/>
      </rPr>
      <t xml:space="preserve">NOVIEMBRE </t>
    </r>
    <r>
      <rPr>
        <sz val="13"/>
        <color theme="1"/>
        <rFont val="Times New Roman"/>
        <family val="1"/>
      </rPr>
      <t xml:space="preserve">del año </t>
    </r>
    <r>
      <rPr>
        <b/>
        <sz val="13"/>
        <color theme="1"/>
        <rFont val="Times New Roman"/>
        <family val="1"/>
      </rPr>
      <t>2023</t>
    </r>
  </si>
  <si>
    <t>Adquisición de 4 neumáticos para ser utilizados en el Jeep marca Mitsubishi Nativa, la misma esta al servicio de la Institución.</t>
  </si>
  <si>
    <t>B1500000238</t>
  </si>
  <si>
    <t>Adquisición de materiales de plomería para ser utilizados en las Naves PT, F1-F4, EV y en el edificio Administrativo MERCADOM.</t>
  </si>
  <si>
    <t>B1500000470</t>
  </si>
  <si>
    <t>Adquisicion de 100 llaveros con despatador de metal, personalizados con el Logo Institucional.</t>
  </si>
  <si>
    <t>B1500000168</t>
  </si>
  <si>
    <t>Servicios de fumigación y tratamiento contra roedores en MERCADOM y el Merca Santo Domingo; correspondiente al periodo del 27 de Agosto al 27 de Septiembre del 2023.</t>
  </si>
  <si>
    <t>B1500000395</t>
  </si>
  <si>
    <t>Adquisición de Suministros de Limpieza para ser utilizados en distintas áreas de la Institución.</t>
  </si>
  <si>
    <t>B1500003634</t>
  </si>
  <si>
    <t>Colocación publicitaria televisiva en el programa audiencia preliminar transmitido de lunes a viernes de 8:00 pm a 9:00 pm a través de Cinevisión canal 19; correspondiente al mes de Septiembre 2023.</t>
  </si>
  <si>
    <t>B1500000094</t>
  </si>
  <si>
    <t>Servicio de almuerzos a personal administrativo que de esta Institución; correspondiente al mes de Agosto del 2023.</t>
  </si>
  <si>
    <t>B1500000033</t>
  </si>
  <si>
    <t>Adquisición de Suministros de Cocina para ser utilizados en la Institución.</t>
  </si>
  <si>
    <t>B1500003614</t>
  </si>
  <si>
    <t>Ramirez &amp; Mojica Envoy Pack Courier Express, SRL</t>
  </si>
  <si>
    <t>Adquisición de una Laptop Lenovo, para ser utilizada por la Dirección Administrativa de esta Institución.</t>
  </si>
  <si>
    <t>B1500001957</t>
  </si>
  <si>
    <t>Suplidora Yanmelani, SRL</t>
  </si>
  <si>
    <t>Adquisición de materiales de plomería, para ser utilizados en las Naves del Merca de Santo Domingo y el Edificio Administrativo MERCADOM.</t>
  </si>
  <si>
    <t>B1500000123</t>
  </si>
  <si>
    <t>Servicios de limpieza, ornato y recolección de desechos sólidos de las Naves del Merca Santo Domingo y MERCADOM; correspondiente al periodo del 17 de Septiembe al 17 de Octubre del 2023.</t>
  </si>
  <si>
    <t>B1500000282</t>
  </si>
  <si>
    <t>INVERSIONES FURO, EIRL</t>
  </si>
  <si>
    <t>Adquisición de Resmas de Papel, para el Trimestre Septiembre – Diciembre 2023.</t>
  </si>
  <si>
    <t>B1500000019</t>
  </si>
  <si>
    <t>Servicio de almuerzo a personal operativo que labora en horario corrido en la Institucion y personal de brigadas de Obras Publicas los cuales realizaron trabajos de remozamiento en nuestras Instalaciones; mes de Agosto 2023.</t>
  </si>
  <si>
    <t>B1500000091</t>
  </si>
  <si>
    <t>Adquisición de tickets prepagados de combustibles para Cubrir las necesidades de índole operacional de la Institución, correspondiente al trimestre Noviembre 2023-Enero 2024.</t>
  </si>
  <si>
    <t>B1500049914</t>
  </si>
  <si>
    <r>
      <t xml:space="preserve">Correspondiente al mes de: </t>
    </r>
    <r>
      <rPr>
        <b/>
        <sz val="13"/>
        <color theme="1"/>
        <rFont val="Times New Roman"/>
        <family val="1"/>
      </rPr>
      <t xml:space="preserve">DICIEMBRE </t>
    </r>
    <r>
      <rPr>
        <sz val="13"/>
        <color theme="1"/>
        <rFont val="Times New Roman"/>
        <family val="1"/>
      </rPr>
      <t xml:space="preserve">del año </t>
    </r>
    <r>
      <rPr>
        <b/>
        <sz val="13"/>
        <color theme="1"/>
        <rFont val="Times New Roman"/>
        <family val="1"/>
      </rPr>
      <t>2023</t>
    </r>
  </si>
  <si>
    <t>Servicio de almuerzos a personal administrativo de esta Institución; correspondiente al mes de Septiembre del 2023.</t>
  </si>
  <si>
    <t>B1500000034</t>
  </si>
  <si>
    <t>Adquisición de Banderas Nacional, Institucional y Astas de Aluminio, para ser utilizadas en la Institución.</t>
  </si>
  <si>
    <t>Adquisición de Camisas y Polos tipo Columbia, para ser utilizados por los miembros de la Comisión de Integridad Gubernamental y Cumplimiento de la Normativa (CIGCN).</t>
  </si>
  <si>
    <t>B1500000174</t>
  </si>
  <si>
    <t>Adquisición de 142 fundas de 500/1 pastillas de Dióxido de Cloro, para se utilizado en la limpieza e higiene de la Institución.</t>
  </si>
  <si>
    <t>B1500000259</t>
  </si>
  <si>
    <t>Adquisición de Fundas plásticas de color negro, para ser utilizadas en la Institución.</t>
  </si>
  <si>
    <t>B1500003607</t>
  </si>
  <si>
    <t>Servicios de fumigación y tratamiento contra roedores en MERCADOM y el Merca Santo Domingo; correspondiente al periodo del 27 de Septiembre al 27 de Octubre del 2023.</t>
  </si>
  <si>
    <t>B1500000411</t>
  </si>
  <si>
    <t>Servicios de limpieza, ornato y recolección de desechos sólidos de las Naves del Merca Santo Domingo y MERCADOM; correspondiente al periodo del 17 de Octubre al 17 de Noviembre del 2023.</t>
  </si>
  <si>
    <t>B1500000285</t>
  </si>
  <si>
    <t>Servicio de almuerzos a personal administrativo de esta Institución; correspondiente al mes de Octubre del 2023.</t>
  </si>
  <si>
    <t>B1500000035</t>
  </si>
  <si>
    <t>Adquisición de Tickets prepagados de combustibles para uso de los Funcionarios y Encargados Departamentales de la Institución, correspondiente al trimestre Noviembre 2023-Enero 2024.</t>
  </si>
  <si>
    <t>B1500049982</t>
  </si>
  <si>
    <t>D Ecológico C&amp;Z, SRL</t>
  </si>
  <si>
    <t>Adquisición de 10 Galones de Fungivol D7 Desinfectante , para ser  utilizado en la limpieza e higiene de la Institución.</t>
  </si>
  <si>
    <t>Adquisición de Cadenas y Candados , para ser  utilizado en los Carritos del Merca Santo Domingo.</t>
  </si>
  <si>
    <t>B1500000488</t>
  </si>
  <si>
    <t>Adquisición de Materiales de Plomería , para ser  utilizado en trabajos varios del Merca Santo Domingo.</t>
  </si>
  <si>
    <t>B1500000487</t>
  </si>
  <si>
    <t>Trasformadores y Servicios Cabrera (TRANSECA), SRL</t>
  </si>
  <si>
    <t>Servicios de Reparación de Transformadores eléctricos.</t>
  </si>
  <si>
    <t>Servicios de flotas asignadas a Funcionarios y Encargados Departamentales de la Institución; correspondiente al mes de Noviembre del 2023.</t>
  </si>
  <si>
    <t>E450000027125</t>
  </si>
  <si>
    <t>Servicios de flotas asignadas a Funcionarios y Encargados Departamentales de la Institución; correspondiente al mes de Octubre del 2023.</t>
  </si>
  <si>
    <t>E450000024699</t>
  </si>
  <si>
    <t>Servicios telefónicos de las oficinas administrativas de esta Institución, de la cuenta No. 741156507; correspondiente al mes de Noviembre del 2023.</t>
  </si>
  <si>
    <t>E450000026861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</si>
</sst>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€_-;\-* #,##0.00\ _€_-;_-* &quot;-&quot;??\ _€_-;_-@_-"/>
    <numFmt numFmtId="166" formatCode="_(* #.##0.00_);_(* \(#.##0.00\);_(* &quot;-&quot;??_);_(@_)"/>
    <numFmt numFmtId="167" formatCode="_-* #,##0.00\ &quot;€&quot;_-;\-* #,##0.00\ &quot;€&quot;_-;_-* &quot;-&quot;??\ &quot;€&quot;_-;_-@_-"/>
    <numFmt numFmtId="168" formatCode="_-* #,##0.00_-;\-* #,##0.00_-;_-* &quot;-&quot;??_-;_-@_-"/>
    <numFmt numFmtId="169" formatCode="_-&quot;$&quot;* #,##0.00_-;\-&quot;$&quot;* #,##0.00_-;_-&quot;$&quot;* &quot;-&quot;??_-;_-@_-"/>
    <numFmt numFmtId="170" formatCode="dd/mm/yyyy;@"/>
  </numFmts>
  <fonts count="34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8"/>
      <name val="Times New Roman"/>
      <family val="1"/>
    </font>
    <font>
      <sz val="13"/>
      <color rgb="FFFF0000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1.5"/>
      <name val="Times New Roman"/>
      <family val="1"/>
    </font>
    <font>
      <sz val="11.5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i/>
      <sz val="13"/>
      <color theme="1"/>
      <name val="Times New Roman"/>
      <family val="1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8BD8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6">
    <xf numFmtId="0" fontId="0" fillId="0" borderId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" fillId="0" borderId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9" fillId="0" borderId="0"/>
    <xf numFmtId="0" fontId="14" fillId="0" borderId="0"/>
    <xf numFmtId="165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8" fillId="0" borderId="0"/>
    <xf numFmtId="168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8" fillId="0" borderId="0"/>
    <xf numFmtId="165" fontId="7" fillId="0" borderId="0" applyFont="0" applyFill="0" applyBorder="0" applyAlignment="0" applyProtection="0"/>
    <xf numFmtId="0" fontId="7" fillId="0" borderId="0"/>
    <xf numFmtId="0" fontId="6" fillId="0" borderId="0"/>
    <xf numFmtId="165" fontId="6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149">
    <xf numFmtId="0" fontId="0" fillId="0" borderId="0" xfId="0" applyAlignment="1">
      <alignment horizontal="left" vertical="top"/>
    </xf>
    <xf numFmtId="0" fontId="15" fillId="0" borderId="0" xfId="0" applyFont="1" applyAlignment="1">
      <alignment horizontal="left" vertical="top"/>
    </xf>
    <xf numFmtId="165" fontId="15" fillId="0" borderId="0" xfId="1" applyFont="1" applyFill="1" applyBorder="1" applyAlignment="1">
      <alignment horizontal="right" vertical="top"/>
    </xf>
    <xf numFmtId="0" fontId="17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7" fillId="0" borderId="0" xfId="0" applyFont="1"/>
    <xf numFmtId="165" fontId="17" fillId="0" borderId="0" xfId="1" applyFont="1"/>
    <xf numFmtId="0" fontId="16" fillId="0" borderId="0" xfId="0" applyFont="1"/>
    <xf numFmtId="0" fontId="15" fillId="0" borderId="0" xfId="0" applyFont="1" applyAlignment="1">
      <alignment horizontal="left" vertical="top" wrapText="1"/>
    </xf>
    <xf numFmtId="165" fontId="17" fillId="0" borderId="0" xfId="1" applyFont="1" applyAlignment="1">
      <alignment wrapText="1"/>
    </xf>
    <xf numFmtId="0" fontId="20" fillId="0" borderId="0" xfId="0" applyFont="1" applyAlignment="1">
      <alignment horizontal="left" vertical="top"/>
    </xf>
    <xf numFmtId="43" fontId="17" fillId="0" borderId="0" xfId="0" applyNumberFormat="1" applyFont="1" applyAlignment="1">
      <alignment horizontal="left" vertical="top"/>
    </xf>
    <xf numFmtId="0" fontId="16" fillId="2" borderId="2" xfId="0" applyFont="1" applyFill="1" applyBorder="1" applyAlignment="1">
      <alignment horizontal="center" vertical="top" wrapText="1"/>
    </xf>
    <xf numFmtId="0" fontId="16" fillId="2" borderId="3" xfId="0" applyFont="1" applyFill="1" applyBorder="1" applyAlignment="1">
      <alignment horizontal="center" vertical="top" wrapText="1"/>
    </xf>
    <xf numFmtId="165" fontId="21" fillId="2" borderId="1" xfId="1" applyFont="1" applyFill="1" applyBorder="1" applyAlignment="1">
      <alignment horizontal="center" vertical="top" wrapText="1"/>
    </xf>
    <xf numFmtId="165" fontId="16" fillId="0" borderId="0" xfId="1" applyFont="1" applyAlignment="1">
      <alignment horizontal="center"/>
    </xf>
    <xf numFmtId="0" fontId="16" fillId="0" borderId="0" xfId="0" applyFont="1" applyAlignment="1">
      <alignment horizontal="center" vertical="top" wrapText="1"/>
    </xf>
    <xf numFmtId="0" fontId="16" fillId="2" borderId="4" xfId="0" applyFont="1" applyFill="1" applyBorder="1" applyAlignment="1">
      <alignment horizontal="center" vertical="top" wrapText="1"/>
    </xf>
    <xf numFmtId="49" fontId="15" fillId="0" borderId="0" xfId="0" applyNumberFormat="1" applyFont="1" applyAlignment="1">
      <alignment horizontal="left" vertical="top" wrapText="1"/>
    </xf>
    <xf numFmtId="49" fontId="17" fillId="0" borderId="0" xfId="0" applyNumberFormat="1" applyFont="1" applyAlignment="1">
      <alignment horizontal="left" vertical="top"/>
    </xf>
    <xf numFmtId="49" fontId="17" fillId="0" borderId="0" xfId="1" applyNumberFormat="1" applyFont="1" applyAlignment="1">
      <alignment wrapText="1"/>
    </xf>
    <xf numFmtId="0" fontId="17" fillId="0" borderId="0" xfId="0" applyFont="1" applyAlignment="1">
      <alignment horizontal="center" vertical="top" wrapText="1"/>
    </xf>
    <xf numFmtId="0" fontId="24" fillId="2" borderId="1" xfId="0" applyFont="1" applyFill="1" applyBorder="1" applyAlignment="1">
      <alignment horizontal="center" vertical="top" wrapText="1"/>
    </xf>
    <xf numFmtId="49" fontId="24" fillId="2" borderId="1" xfId="0" applyNumberFormat="1" applyFont="1" applyFill="1" applyBorder="1" applyAlignment="1">
      <alignment horizontal="center" vertical="top" wrapText="1"/>
    </xf>
    <xf numFmtId="165" fontId="24" fillId="2" borderId="1" xfId="1" applyFont="1" applyFill="1" applyBorder="1" applyAlignment="1">
      <alignment horizontal="center" vertical="top" wrapText="1"/>
    </xf>
    <xf numFmtId="0" fontId="25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/>
    </xf>
    <xf numFmtId="0" fontId="22" fillId="0" borderId="0" xfId="0" applyFont="1" applyAlignment="1">
      <alignment horizontal="left" vertical="top"/>
    </xf>
    <xf numFmtId="165" fontId="17" fillId="0" borderId="0" xfId="1" applyFont="1" applyAlignment="1"/>
    <xf numFmtId="0" fontId="27" fillId="0" borderId="1" xfId="0" applyFont="1" applyBorder="1" applyAlignment="1">
      <alignment horizontal="left" vertical="center" wrapText="1"/>
    </xf>
    <xf numFmtId="0" fontId="27" fillId="0" borderId="1" xfId="4" applyFont="1" applyBorder="1" applyAlignment="1">
      <alignment horizontal="left" wrapText="1"/>
    </xf>
    <xf numFmtId="14" fontId="27" fillId="0" borderId="1" xfId="4" applyNumberFormat="1" applyFont="1" applyBorder="1" applyAlignment="1">
      <alignment horizontal="right" wrapText="1"/>
    </xf>
    <xf numFmtId="165" fontId="27" fillId="0" borderId="1" xfId="1" applyFont="1" applyFill="1" applyBorder="1" applyAlignment="1">
      <alignment horizontal="right" vertical="top" wrapText="1"/>
    </xf>
    <xf numFmtId="165" fontId="28" fillId="0" borderId="1" xfId="1" applyFont="1" applyFill="1" applyBorder="1" applyAlignment="1">
      <alignment horizontal="right" vertical="top" wrapText="1"/>
    </xf>
    <xf numFmtId="0" fontId="27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left" vertical="center" wrapText="1"/>
    </xf>
    <xf numFmtId="0" fontId="28" fillId="0" borderId="1" xfId="4" applyFont="1" applyBorder="1" applyAlignment="1">
      <alignment horizontal="left" wrapText="1"/>
    </xf>
    <xf numFmtId="14" fontId="28" fillId="0" borderId="1" xfId="4" applyNumberFormat="1" applyFont="1" applyBorder="1" applyAlignment="1">
      <alignment horizontal="right" wrapText="1"/>
    </xf>
    <xf numFmtId="0" fontId="27" fillId="0" borderId="1" xfId="4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5" fontId="17" fillId="0" borderId="0" xfId="1" applyFont="1" applyAlignment="1">
      <alignment horizontal="center"/>
    </xf>
    <xf numFmtId="49" fontId="29" fillId="0" borderId="1" xfId="21" applyNumberFormat="1" applyFont="1" applyFill="1" applyBorder="1" applyAlignment="1">
      <alignment horizontal="left" vertical="center" wrapText="1"/>
    </xf>
    <xf numFmtId="0" fontId="30" fillId="0" borderId="1" xfId="0" applyFont="1" applyBorder="1" applyAlignment="1">
      <alignment vertical="center" wrapText="1"/>
    </xf>
    <xf numFmtId="0" fontId="31" fillId="0" borderId="1" xfId="4" applyFont="1" applyBorder="1" applyAlignment="1">
      <alignment horizontal="left" wrapText="1"/>
    </xf>
    <xf numFmtId="14" fontId="31" fillId="0" borderId="1" xfId="4" applyNumberFormat="1" applyFont="1" applyBorder="1" applyAlignment="1">
      <alignment horizontal="right" wrapText="1"/>
    </xf>
    <xf numFmtId="4" fontId="30" fillId="0" borderId="1" xfId="0" applyNumberFormat="1" applyFont="1" applyBorder="1" applyAlignment="1">
      <alignment horizontal="right" vertical="center" wrapText="1"/>
    </xf>
    <xf numFmtId="14" fontId="30" fillId="0" borderId="1" xfId="0" applyNumberFormat="1" applyFont="1" applyBorder="1" applyAlignment="1">
      <alignment vertical="center" wrapText="1"/>
    </xf>
    <xf numFmtId="0" fontId="31" fillId="0" borderId="1" xfId="4" applyFont="1" applyBorder="1"/>
    <xf numFmtId="14" fontId="31" fillId="0" borderId="1" xfId="4" applyNumberFormat="1" applyFont="1" applyBorder="1" applyAlignment="1">
      <alignment horizontal="right"/>
    </xf>
    <xf numFmtId="0" fontId="30" fillId="0" borderId="1" xfId="0" applyFont="1" applyBorder="1" applyAlignment="1">
      <alignment horizontal="left" vertical="center" wrapText="1"/>
    </xf>
    <xf numFmtId="0" fontId="31" fillId="0" borderId="1" xfId="4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 wrapText="1"/>
    </xf>
    <xf numFmtId="165" fontId="31" fillId="0" borderId="1" xfId="1" applyFont="1" applyFill="1" applyBorder="1" applyAlignment="1">
      <alignment horizontal="right" vertical="top" wrapText="1"/>
    </xf>
    <xf numFmtId="0" fontId="17" fillId="0" borderId="0" xfId="0" applyFont="1" applyAlignment="1">
      <alignment vertical="top" wrapText="1"/>
    </xf>
    <xf numFmtId="49" fontId="29" fillId="0" borderId="2" xfId="21" applyNumberFormat="1" applyFont="1" applyFill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top"/>
    </xf>
    <xf numFmtId="0" fontId="16" fillId="2" borderId="5" xfId="0" applyFont="1" applyFill="1" applyBorder="1" applyAlignment="1">
      <alignment horizontal="center" vertical="top" wrapText="1"/>
    </xf>
    <xf numFmtId="165" fontId="21" fillId="2" borderId="6" xfId="1" applyFont="1" applyFill="1" applyBorder="1" applyAlignment="1">
      <alignment horizontal="center" vertical="top" wrapText="1"/>
    </xf>
    <xf numFmtId="0" fontId="29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24" fillId="2" borderId="7" xfId="0" applyFont="1" applyFill="1" applyBorder="1" applyAlignment="1">
      <alignment horizontal="center" vertical="top" wrapText="1"/>
    </xf>
    <xf numFmtId="0" fontId="29" fillId="0" borderId="2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 wrapText="1"/>
    </xf>
    <xf numFmtId="14" fontId="29" fillId="0" borderId="1" xfId="0" applyNumberFormat="1" applyFont="1" applyBorder="1" applyAlignment="1">
      <alignment horizontal="center" vertical="center" wrapText="1"/>
    </xf>
    <xf numFmtId="165" fontId="29" fillId="0" borderId="1" xfId="1" applyFont="1" applyBorder="1" applyAlignment="1">
      <alignment vertical="center" wrapText="1"/>
    </xf>
    <xf numFmtId="14" fontId="29" fillId="0" borderId="1" xfId="0" applyNumberFormat="1" applyFont="1" applyBorder="1" applyAlignment="1">
      <alignment wrapText="1"/>
    </xf>
    <xf numFmtId="0" fontId="29" fillId="0" borderId="2" xfId="0" applyFont="1" applyBorder="1" applyAlignment="1">
      <alignment horizontal="left" vertical="center"/>
    </xf>
    <xf numFmtId="0" fontId="32" fillId="0" borderId="0" xfId="0" applyFont="1" applyAlignment="1">
      <alignment horizontal="center" vertical="top" wrapText="1"/>
    </xf>
    <xf numFmtId="0" fontId="29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wrapText="1"/>
    </xf>
    <xf numFmtId="0" fontId="29" fillId="3" borderId="1" xfId="0" applyFont="1" applyFill="1" applyBorder="1" applyAlignment="1">
      <alignment horizontal="left" vertical="center" wrapText="1"/>
    </xf>
    <xf numFmtId="0" fontId="29" fillId="3" borderId="1" xfId="0" applyFont="1" applyFill="1" applyBorder="1" applyAlignment="1">
      <alignment wrapText="1"/>
    </xf>
    <xf numFmtId="14" fontId="29" fillId="3" borderId="1" xfId="0" applyNumberFormat="1" applyFont="1" applyFill="1" applyBorder="1" applyAlignment="1">
      <alignment horizontal="center" vertical="center" wrapText="1"/>
    </xf>
    <xf numFmtId="165" fontId="29" fillId="3" borderId="1" xfId="1" applyFont="1" applyFill="1" applyBorder="1" applyAlignment="1">
      <alignment vertical="center" wrapText="1"/>
    </xf>
    <xf numFmtId="14" fontId="29" fillId="3" borderId="1" xfId="0" applyNumberFormat="1" applyFont="1" applyFill="1" applyBorder="1" applyAlignment="1">
      <alignment wrapText="1"/>
    </xf>
    <xf numFmtId="43" fontId="0" fillId="0" borderId="0" xfId="0" applyNumberFormat="1" applyAlignment="1">
      <alignment vertical="top"/>
    </xf>
    <xf numFmtId="43" fontId="18" fillId="0" borderId="0" xfId="0" applyNumberFormat="1" applyFont="1" applyAlignment="1">
      <alignment vertical="top"/>
    </xf>
    <xf numFmtId="43" fontId="24" fillId="2" borderId="1" xfId="0" applyNumberFormat="1" applyFont="1" applyFill="1" applyBorder="1" applyAlignment="1">
      <alignment horizontal="center" vertical="top" wrapText="1"/>
    </xf>
    <xf numFmtId="0" fontId="29" fillId="0" borderId="1" xfId="18" applyFont="1" applyBorder="1" applyAlignment="1">
      <alignment horizontal="left" vertical="center" wrapText="1"/>
    </xf>
    <xf numFmtId="0" fontId="29" fillId="0" borderId="1" xfId="18" applyFont="1" applyBorder="1" applyAlignment="1">
      <alignment vertical="center" wrapText="1"/>
    </xf>
    <xf numFmtId="170" fontId="29" fillId="0" borderId="1" xfId="18" applyNumberFormat="1" applyFont="1" applyBorder="1" applyAlignment="1">
      <alignment horizontal="center" vertical="center" wrapText="1"/>
    </xf>
    <xf numFmtId="165" fontId="29" fillId="0" borderId="1" xfId="27" applyFont="1" applyBorder="1" applyAlignment="1">
      <alignment vertical="center" wrapText="1"/>
    </xf>
    <xf numFmtId="170" fontId="29" fillId="0" borderId="1" xfId="28" applyNumberFormat="1" applyFont="1" applyBorder="1" applyAlignment="1">
      <alignment vertical="center" wrapText="1"/>
    </xf>
    <xf numFmtId="43" fontId="29" fillId="0" borderId="1" xfId="0" applyNumberFormat="1" applyFont="1" applyBorder="1" applyAlignment="1">
      <alignment wrapText="1"/>
    </xf>
    <xf numFmtId="165" fontId="29" fillId="0" borderId="1" xfId="1" applyFont="1" applyBorder="1" applyAlignment="1">
      <alignment horizontal="center" vertical="center" wrapText="1"/>
    </xf>
    <xf numFmtId="170" fontId="29" fillId="3" borderId="1" xfId="28" applyNumberFormat="1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top" wrapText="1"/>
    </xf>
    <xf numFmtId="43" fontId="21" fillId="2" borderId="1" xfId="1" applyNumberFormat="1" applyFont="1" applyFill="1" applyBorder="1" applyAlignment="1">
      <alignment vertical="top" wrapText="1"/>
    </xf>
    <xf numFmtId="43" fontId="17" fillId="0" borderId="0" xfId="0" applyNumberFormat="1" applyFont="1" applyAlignment="1">
      <alignment vertical="top"/>
    </xf>
    <xf numFmtId="0" fontId="29" fillId="3" borderId="1" xfId="29" applyFont="1" applyFill="1" applyBorder="1" applyAlignment="1">
      <alignment horizontal="left" vertical="center" wrapText="1"/>
    </xf>
    <xf numFmtId="0" fontId="29" fillId="3" borderId="1" xfId="29" applyFont="1" applyFill="1" applyBorder="1" applyAlignment="1">
      <alignment vertical="center" wrapText="1"/>
    </xf>
    <xf numFmtId="170" fontId="29" fillId="3" borderId="1" xfId="29" applyNumberFormat="1" applyFont="1" applyFill="1" applyBorder="1" applyAlignment="1">
      <alignment horizontal="center" vertical="center" wrapText="1"/>
    </xf>
    <xf numFmtId="165" fontId="29" fillId="3" borderId="1" xfId="30" applyFont="1" applyFill="1" applyBorder="1" applyAlignment="1">
      <alignment vertical="center" wrapText="1"/>
    </xf>
    <xf numFmtId="170" fontId="29" fillId="3" borderId="1" xfId="29" applyNumberFormat="1" applyFont="1" applyFill="1" applyBorder="1" applyAlignment="1">
      <alignment vertical="center" wrapText="1"/>
    </xf>
    <xf numFmtId="170" fontId="15" fillId="0" borderId="0" xfId="0" applyNumberFormat="1" applyFont="1" applyAlignment="1">
      <alignment horizontal="left" vertical="top" wrapText="1"/>
    </xf>
    <xf numFmtId="170" fontId="15" fillId="0" borderId="0" xfId="1" applyNumberFormat="1" applyFont="1" applyFill="1" applyBorder="1" applyAlignment="1">
      <alignment horizontal="right" vertical="top"/>
    </xf>
    <xf numFmtId="170" fontId="32" fillId="0" borderId="0" xfId="0" applyNumberFormat="1" applyFont="1" applyAlignment="1">
      <alignment horizontal="center" vertical="top" wrapText="1"/>
    </xf>
    <xf numFmtId="170" fontId="17" fillId="0" borderId="0" xfId="0" applyNumberFormat="1" applyFont="1" applyAlignment="1">
      <alignment vertical="top" wrapText="1"/>
    </xf>
    <xf numFmtId="170" fontId="24" fillId="2" borderId="1" xfId="0" applyNumberFormat="1" applyFont="1" applyFill="1" applyBorder="1" applyAlignment="1">
      <alignment horizontal="center" vertical="top" wrapText="1"/>
    </xf>
    <xf numFmtId="0" fontId="29" fillId="3" borderId="1" xfId="31" applyFont="1" applyFill="1" applyBorder="1" applyAlignment="1">
      <alignment horizontal="left" vertical="center" wrapText="1"/>
    </xf>
    <xf numFmtId="0" fontId="29" fillId="3" borderId="1" xfId="31" applyFont="1" applyFill="1" applyBorder="1" applyAlignment="1">
      <alignment vertical="center" wrapText="1"/>
    </xf>
    <xf numFmtId="170" fontId="29" fillId="3" borderId="1" xfId="31" applyNumberFormat="1" applyFont="1" applyFill="1" applyBorder="1" applyAlignment="1">
      <alignment horizontal="center" vertical="center" wrapText="1"/>
    </xf>
    <xf numFmtId="165" fontId="29" fillId="3" borderId="1" xfId="32" applyFont="1" applyFill="1" applyBorder="1" applyAlignment="1">
      <alignment vertical="center" wrapText="1"/>
    </xf>
    <xf numFmtId="170" fontId="29" fillId="3" borderId="1" xfId="31" applyNumberFormat="1" applyFont="1" applyFill="1" applyBorder="1" applyAlignment="1">
      <alignment vertical="center" wrapText="1"/>
    </xf>
    <xf numFmtId="0" fontId="29" fillId="0" borderId="1" xfId="31" applyFont="1" applyBorder="1" applyAlignment="1">
      <alignment horizontal="left" vertical="center" wrapText="1"/>
    </xf>
    <xf numFmtId="0" fontId="29" fillId="0" borderId="1" xfId="31" applyFont="1" applyBorder="1" applyAlignment="1">
      <alignment vertical="center" wrapText="1"/>
    </xf>
    <xf numFmtId="165" fontId="29" fillId="0" borderId="1" xfId="32" applyFont="1" applyBorder="1" applyAlignment="1">
      <alignment vertical="center" wrapText="1"/>
    </xf>
    <xf numFmtId="170" fontId="16" fillId="2" borderId="1" xfId="0" applyNumberFormat="1" applyFont="1" applyFill="1" applyBorder="1" applyAlignment="1">
      <alignment horizontal="center" vertical="top" wrapText="1"/>
    </xf>
    <xf numFmtId="170" fontId="21" fillId="2" borderId="1" xfId="1" applyNumberFormat="1" applyFont="1" applyFill="1" applyBorder="1" applyAlignment="1">
      <alignment horizontal="center" vertical="top" wrapText="1"/>
    </xf>
    <xf numFmtId="170" fontId="17" fillId="0" borderId="0" xfId="0" applyNumberFormat="1" applyFont="1" applyAlignment="1">
      <alignment horizontal="center"/>
    </xf>
    <xf numFmtId="170" fontId="17" fillId="0" borderId="0" xfId="1" applyNumberFormat="1" applyFont="1" applyAlignment="1">
      <alignment wrapText="1"/>
    </xf>
    <xf numFmtId="170" fontId="0" fillId="0" borderId="0" xfId="0" applyNumberFormat="1" applyAlignment="1">
      <alignment horizontal="left" vertical="top"/>
    </xf>
    <xf numFmtId="170" fontId="17" fillId="0" borderId="0" xfId="0" applyNumberFormat="1" applyFont="1" applyAlignment="1">
      <alignment horizontal="left" vertical="top"/>
    </xf>
    <xf numFmtId="170" fontId="16" fillId="0" borderId="0" xfId="1" applyNumberFormat="1" applyFont="1" applyAlignment="1">
      <alignment horizontal="center"/>
    </xf>
    <xf numFmtId="170" fontId="17" fillId="0" borderId="0" xfId="1" applyNumberFormat="1" applyFont="1" applyAlignment="1">
      <alignment horizontal="center"/>
    </xf>
    <xf numFmtId="0" fontId="29" fillId="3" borderId="2" xfId="0" applyFont="1" applyFill="1" applyBorder="1" applyAlignment="1">
      <alignment horizontal="left" vertical="center" wrapText="1"/>
    </xf>
    <xf numFmtId="0" fontId="30" fillId="3" borderId="2" xfId="0" applyFont="1" applyFill="1" applyBorder="1" applyAlignment="1">
      <alignment horizontal="left" vertical="center" wrapText="1"/>
    </xf>
    <xf numFmtId="0" fontId="33" fillId="4" borderId="1" xfId="0" applyFont="1" applyFill="1" applyBorder="1" applyAlignment="1">
      <alignment vertical="center" wrapText="1"/>
    </xf>
    <xf numFmtId="0" fontId="33" fillId="0" borderId="1" xfId="0" applyFont="1" applyBorder="1" applyAlignment="1">
      <alignment vertical="center" wrapText="1"/>
    </xf>
    <xf numFmtId="14" fontId="30" fillId="3" borderId="1" xfId="0" applyNumberFormat="1" applyFont="1" applyFill="1" applyBorder="1" applyAlignment="1">
      <alignment horizontal="center" vertical="center" wrapText="1"/>
    </xf>
    <xf numFmtId="14" fontId="29" fillId="3" borderId="1" xfId="0" applyNumberFormat="1" applyFont="1" applyFill="1" applyBorder="1" applyAlignment="1">
      <alignment vertical="center" wrapText="1"/>
    </xf>
    <xf numFmtId="14" fontId="30" fillId="3" borderId="1" xfId="0" applyNumberFormat="1" applyFont="1" applyFill="1" applyBorder="1" applyAlignment="1">
      <alignment vertical="center" wrapText="1"/>
    </xf>
    <xf numFmtId="14" fontId="29" fillId="0" borderId="1" xfId="0" applyNumberFormat="1" applyFont="1" applyBorder="1" applyAlignment="1">
      <alignment vertical="center" wrapText="1"/>
    </xf>
    <xf numFmtId="165" fontId="30" fillId="3" borderId="1" xfId="1" applyFont="1" applyFill="1" applyBorder="1" applyAlignment="1">
      <alignment vertical="center" wrapText="1"/>
    </xf>
    <xf numFmtId="165" fontId="29" fillId="0" borderId="1" xfId="1" applyFont="1" applyFill="1" applyBorder="1" applyAlignment="1">
      <alignment vertical="center" wrapText="1"/>
    </xf>
    <xf numFmtId="0" fontId="29" fillId="3" borderId="1" xfId="71" applyFont="1" applyFill="1" applyBorder="1" applyAlignment="1">
      <alignment horizontal="left" vertical="center" wrapText="1"/>
    </xf>
    <xf numFmtId="0" fontId="29" fillId="3" borderId="1" xfId="71" applyFont="1" applyFill="1" applyBorder="1" applyAlignment="1">
      <alignment vertical="center" wrapText="1"/>
    </xf>
    <xf numFmtId="14" fontId="29" fillId="3" borderId="1" xfId="71" applyNumberFormat="1" applyFont="1" applyFill="1" applyBorder="1" applyAlignment="1">
      <alignment horizontal="center" vertical="center" wrapText="1"/>
    </xf>
    <xf numFmtId="165" fontId="29" fillId="3" borderId="1" xfId="52" applyFont="1" applyFill="1" applyBorder="1" applyAlignment="1">
      <alignment vertical="center" wrapText="1"/>
    </xf>
    <xf numFmtId="14" fontId="29" fillId="3" borderId="1" xfId="71" applyNumberFormat="1" applyFont="1" applyFill="1" applyBorder="1" applyAlignment="1">
      <alignment vertical="center" wrapText="1"/>
    </xf>
    <xf numFmtId="0" fontId="29" fillId="3" borderId="1" xfId="72" applyFont="1" applyFill="1" applyBorder="1" applyAlignment="1">
      <alignment horizontal="left" vertical="center" wrapText="1"/>
    </xf>
    <xf numFmtId="0" fontId="29" fillId="3" borderId="1" xfId="72" applyFont="1" applyFill="1" applyBorder="1" applyAlignment="1">
      <alignment vertical="center" wrapText="1"/>
    </xf>
    <xf numFmtId="170" fontId="29" fillId="3" borderId="1" xfId="72" applyNumberFormat="1" applyFont="1" applyFill="1" applyBorder="1" applyAlignment="1">
      <alignment vertical="center" wrapText="1"/>
    </xf>
    <xf numFmtId="165" fontId="29" fillId="3" borderId="1" xfId="73" applyFont="1" applyFill="1" applyBorder="1" applyAlignment="1">
      <alignment vertical="center" wrapText="1"/>
    </xf>
    <xf numFmtId="43" fontId="29" fillId="0" borderId="1" xfId="0" applyNumberFormat="1" applyFont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165" fontId="16" fillId="0" borderId="0" xfId="1" applyFont="1" applyAlignment="1">
      <alignment horizontal="center"/>
    </xf>
    <xf numFmtId="165" fontId="17" fillId="0" borderId="0" xfId="1" applyFont="1" applyAlignment="1">
      <alignment horizontal="center"/>
    </xf>
    <xf numFmtId="0" fontId="16" fillId="0" borderId="0" xfId="0" applyFont="1" applyAlignment="1">
      <alignment horizontal="center" vertical="top" wrapText="1"/>
    </xf>
    <xf numFmtId="0" fontId="24" fillId="0" borderId="0" xfId="0" applyFont="1" applyAlignment="1">
      <alignment horizontal="center" vertical="top" wrapText="1"/>
    </xf>
    <xf numFmtId="0" fontId="32" fillId="0" borderId="0" xfId="0" applyFont="1" applyAlignment="1">
      <alignment horizontal="center" vertical="top" wrapText="1"/>
    </xf>
    <xf numFmtId="0" fontId="17" fillId="0" borderId="0" xfId="0" applyFont="1" applyAlignment="1">
      <alignment vertical="top" wrapText="1"/>
    </xf>
    <xf numFmtId="0" fontId="29" fillId="3" borderId="1" xfId="74" applyFont="1" applyFill="1" applyBorder="1" applyAlignment="1">
      <alignment horizontal="left" vertical="center" wrapText="1"/>
    </xf>
    <xf numFmtId="0" fontId="29" fillId="3" borderId="1" xfId="74" applyFont="1" applyFill="1" applyBorder="1" applyAlignment="1">
      <alignment vertical="center" wrapText="1"/>
    </xf>
    <xf numFmtId="170" fontId="29" fillId="3" borderId="1" xfId="74" applyNumberFormat="1" applyFont="1" applyFill="1" applyBorder="1" applyAlignment="1">
      <alignment horizontal="center" vertical="center" wrapText="1"/>
    </xf>
    <xf numFmtId="165" fontId="29" fillId="3" borderId="1" xfId="75" applyFont="1" applyFill="1" applyBorder="1" applyAlignment="1">
      <alignment vertical="center" wrapText="1"/>
    </xf>
    <xf numFmtId="170" fontId="29" fillId="3" borderId="1" xfId="74" applyNumberFormat="1" applyFont="1" applyFill="1" applyBorder="1" applyAlignment="1">
      <alignment vertical="center" wrapText="1"/>
    </xf>
  </cellXfs>
  <cellStyles count="76">
    <cellStyle name="Comma" xfId="1" builtinId="3"/>
    <cellStyle name="Millares 10" xfId="73" xr:uid="{29955193-4237-4073-9E14-0D3C2DE606DE}"/>
    <cellStyle name="Millares 11" xfId="75" xr:uid="{0D7E4711-C418-4DEF-97CD-90BBAEA05ED7}"/>
    <cellStyle name="Millares 2" xfId="15" xr:uid="{00000000-0005-0000-0000-000001000000}"/>
    <cellStyle name="Millares 2 2" xfId="21" xr:uid="{00000000-0005-0000-0000-000002000000}"/>
    <cellStyle name="Millares 2 2 2" xfId="27" xr:uid="{18208454-29D1-4D65-A1C9-21AD5BA5F669}"/>
    <cellStyle name="Millares 2 2 2 2" xfId="58" xr:uid="{D0570F49-0449-40BF-9E61-31782083FF67}"/>
    <cellStyle name="Millares 2 2 2 3" xfId="30" xr:uid="{0EBEB01A-B084-43F0-90C8-2F905505B4C4}"/>
    <cellStyle name="Millares 2 2 2 3 2" xfId="64" xr:uid="{B1F2A06C-16AF-4024-AD0C-4E2602E5363C}"/>
    <cellStyle name="Millares 2 2 2 4" xfId="32" xr:uid="{E444A69A-8661-4EE4-BBEB-DA7F920C0664}"/>
    <cellStyle name="Millares 2 2 2 4 2" xfId="70" xr:uid="{8BDC447B-050E-46CD-BD58-0CB6DA76569F}"/>
    <cellStyle name="Millares 2 2 2 5" xfId="52" xr:uid="{3F461874-674A-4830-BEE3-9EB51A84E366}"/>
    <cellStyle name="Millares 2 2 3" xfId="50" xr:uid="{21B276D5-793C-4D4F-8E14-94E22EA5843D}"/>
    <cellStyle name="Millares 2 2 4" xfId="56" xr:uid="{1710B75E-E719-41FF-9E7A-1062AC6F7A95}"/>
    <cellStyle name="Millares 2 2 5" xfId="62" xr:uid="{CA5731EC-998D-42EE-856E-8D55327616A0}"/>
    <cellStyle name="Millares 2 2 6" xfId="68" xr:uid="{F3296FA5-134F-46AD-A31A-620AEE518945}"/>
    <cellStyle name="Millares 2 2 7" xfId="46" xr:uid="{9DA74330-3708-43FD-A8A3-10D0CC679EE3}"/>
    <cellStyle name="Millares 2 3" xfId="48" xr:uid="{08E4CE63-4743-44F2-B167-EBA6EC9DB48F}"/>
    <cellStyle name="Millares 2 4" xfId="54" xr:uid="{61494C88-0EB0-4919-B9FB-A302675D7E3E}"/>
    <cellStyle name="Millares 2 5" xfId="60" xr:uid="{5092CAF8-3ED2-4290-9870-5F49F5CBDFDA}"/>
    <cellStyle name="Millares 2 6" xfId="66" xr:uid="{264F483D-8C27-4427-A5D4-55982DE79827}"/>
    <cellStyle name="Millares 2 7" xfId="43" xr:uid="{8E11B145-68B5-4D16-AE79-52555D64D306}"/>
    <cellStyle name="Millares 3" xfId="2" xr:uid="{00000000-0005-0000-0000-000003000000}"/>
    <cellStyle name="Millares 3 10" xfId="33" xr:uid="{7FEC04E0-8A26-462C-BA82-EB57F55D5125}"/>
    <cellStyle name="Millares 3 2" xfId="3" xr:uid="{00000000-0005-0000-0000-000004000000}"/>
    <cellStyle name="Millares 3 2 2" xfId="11" xr:uid="{00000000-0005-0000-0000-000005000000}"/>
    <cellStyle name="Millares 3 2 2 2" xfId="39" xr:uid="{83186FDC-403B-457C-88FA-1B6F411C8809}"/>
    <cellStyle name="Millares 3 2 3" xfId="34" xr:uid="{D0914A13-CEBF-47ED-B03C-69B7D881F45D}"/>
    <cellStyle name="Millares 3 3" xfId="13" xr:uid="{00000000-0005-0000-0000-000006000000}"/>
    <cellStyle name="Millares 3 3 2" xfId="41" xr:uid="{7FED4E98-5F85-4EF0-86EC-685AF0AB0FD6}"/>
    <cellStyle name="Millares 3 4" xfId="5" xr:uid="{00000000-0005-0000-0000-000007000000}"/>
    <cellStyle name="Millares 3 4 2" xfId="6" xr:uid="{00000000-0005-0000-0000-000008000000}"/>
    <cellStyle name="Millares 3 4 2 2" xfId="17" xr:uid="{00000000-0005-0000-0000-000009000000}"/>
    <cellStyle name="Millares 3 4 2 2 2" xfId="45" xr:uid="{CAC189FB-4EFF-4477-AA21-E0246010129E}"/>
    <cellStyle name="Millares 3 4 2 3" xfId="36" xr:uid="{3B054955-B61A-470C-A9B0-3316B46AA76F}"/>
    <cellStyle name="Millares 3 4 3" xfId="16" xr:uid="{00000000-0005-0000-0000-00000A000000}"/>
    <cellStyle name="Millares 3 4 3 2" xfId="44" xr:uid="{D78B205E-B1BA-402D-B98B-3B1EF211C6FE}"/>
    <cellStyle name="Millares 3 4 4" xfId="35" xr:uid="{2135CCAB-F159-4148-84B3-32F6E8196B43}"/>
    <cellStyle name="Millares 3 5" xfId="10" xr:uid="{00000000-0005-0000-0000-00000B000000}"/>
    <cellStyle name="Millares 3 5 2" xfId="38" xr:uid="{1DDF63B2-53AE-401F-AB3D-62DBE1BAEF5B}"/>
    <cellStyle name="Millares 3 6" xfId="51" xr:uid="{B12DA941-271E-4EBB-B2A9-20C1C2A696A1}"/>
    <cellStyle name="Millares 3 7" xfId="57" xr:uid="{4D210ED4-0370-4C08-A2AE-2365E870356E}"/>
    <cellStyle name="Millares 3 8" xfId="63" xr:uid="{1AD66837-BADB-4D47-9EBF-F7E9E0D8B99C}"/>
    <cellStyle name="Millares 3 9" xfId="69" xr:uid="{FB423EAD-393A-44DF-AE51-8B4B7B87A9A9}"/>
    <cellStyle name="Millares 4" xfId="9" xr:uid="{00000000-0005-0000-0000-00000C000000}"/>
    <cellStyle name="Millares 4 2" xfId="24" xr:uid="{00000000-0005-0000-0000-00000D000000}"/>
    <cellStyle name="Millares 5" xfId="19" xr:uid="{00000000-0005-0000-0000-00000E000000}"/>
    <cellStyle name="Millares 5 2" xfId="49" xr:uid="{556E5163-DF3B-4CDA-828A-F64487619622}"/>
    <cellStyle name="Millares 6" xfId="55" xr:uid="{0874F8BE-E70F-43E8-84BE-98A6DC057063}"/>
    <cellStyle name="Millares 7" xfId="61" xr:uid="{A25713D5-26BD-4A09-8BBC-4B3D9229E06A}"/>
    <cellStyle name="Millares 8" xfId="67" xr:uid="{06FC0EA4-3ABC-4B43-B99F-7D0F917DFDB4}"/>
    <cellStyle name="Moneda 2" xfId="14" xr:uid="{00000000-0005-0000-0000-00000F000000}"/>
    <cellStyle name="Moneda 2 2" xfId="25" xr:uid="{00000000-0005-0000-0000-000010000000}"/>
    <cellStyle name="Moneda 2 3" xfId="42" xr:uid="{F60501B3-88C6-4AD0-864D-891D56E37EA9}"/>
    <cellStyle name="Moneda 3" xfId="20" xr:uid="{00000000-0005-0000-0000-000011000000}"/>
    <cellStyle name="Normal" xfId="0" builtinId="0"/>
    <cellStyle name="Normal 10" xfId="71" xr:uid="{B4C965B3-C7B8-416D-B352-CA102777AEB8}"/>
    <cellStyle name="Normal 11" xfId="72" xr:uid="{02B449F6-CE6E-4EC0-ADC5-93FB2348CE39}"/>
    <cellStyle name="Normal 12" xfId="74" xr:uid="{04E6DCEB-2D5A-4B28-9725-0EE89CD3DC82}"/>
    <cellStyle name="Normal 2" xfId="12" xr:uid="{00000000-0005-0000-0000-000013000000}"/>
    <cellStyle name="Normal 2 2" xfId="26" xr:uid="{00000000-0005-0000-0000-000014000000}"/>
    <cellStyle name="Normal 2 3" xfId="22" xr:uid="{00000000-0005-0000-0000-000015000000}"/>
    <cellStyle name="Normal 2 4" xfId="40" xr:uid="{B49E7A28-CB72-4563-9F62-0D047F8FC4C2}"/>
    <cellStyle name="Normal 3" xfId="4" xr:uid="{00000000-0005-0000-0000-000016000000}"/>
    <cellStyle name="Normal 3 2" xfId="23" xr:uid="{00000000-0005-0000-0000-000017000000}"/>
    <cellStyle name="Normal 4" xfId="8" xr:uid="{00000000-0005-0000-0000-000018000000}"/>
    <cellStyle name="Normal 5" xfId="7" xr:uid="{00000000-0005-0000-0000-000019000000}"/>
    <cellStyle name="Normal 5 2" xfId="37" xr:uid="{55715513-3D3F-48D1-966E-DFC890F93CB8}"/>
    <cellStyle name="Normal 6" xfId="18" xr:uid="{00000000-0005-0000-0000-00001A000000}"/>
    <cellStyle name="Normal 6 2" xfId="47" xr:uid="{8D8B809F-2FB4-4188-ACC8-7DA4E54CD6C5}"/>
    <cellStyle name="Normal 7" xfId="28" xr:uid="{4A187D8B-DB94-44B3-B742-EB144B2E86D7}"/>
    <cellStyle name="Normal 7 2" xfId="53" xr:uid="{230B8A9B-A53A-49F0-8D6B-A197B29F1024}"/>
    <cellStyle name="Normal 8" xfId="29" xr:uid="{A8C3C838-A669-4E1A-8D88-FA650750455E}"/>
    <cellStyle name="Normal 8 2" xfId="59" xr:uid="{9265CC1E-DE32-42B6-9B58-7036BA3CA0CD}"/>
    <cellStyle name="Normal 9" xfId="31" xr:uid="{FDEF31BB-062B-4490-BD08-0205CC432B74}"/>
    <cellStyle name="Normal 9 2" xfId="65" xr:uid="{A27313F1-7C65-4632-A1AA-CFCEDDD2B3C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603564</xdr:rowOff>
    </xdr:from>
    <xdr:ext cx="838098" cy="734269"/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603564"/>
          <a:ext cx="838098" cy="734269"/>
        </a:xfrm>
        <a:prstGeom prst="rect">
          <a:avLst/>
        </a:prstGeom>
      </xdr:spPr>
    </xdr:pic>
    <xdr:clientData/>
  </xdr:oneCellAnchor>
  <xdr:twoCellAnchor editAs="oneCell">
    <xdr:from>
      <xdr:col>1</xdr:col>
      <xdr:colOff>2588666</xdr:colOff>
      <xdr:row>0</xdr:row>
      <xdr:rowOff>0</xdr:rowOff>
    </xdr:from>
    <xdr:to>
      <xdr:col>1</xdr:col>
      <xdr:colOff>4407636</xdr:colOff>
      <xdr:row>3</xdr:row>
      <xdr:rowOff>0</xdr:rowOff>
    </xdr:to>
    <xdr:pic>
      <xdr:nvPicPr>
        <xdr:cNvPr id="4" name="3 Imagen" descr="LOGO-DE-PRESIDENCIA-PARA-WEB-01 - Gabinete de Política Social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431" b="29021"/>
        <a:stretch/>
      </xdr:blipFill>
      <xdr:spPr bwMode="auto">
        <a:xfrm>
          <a:off x="5255666" y="0"/>
          <a:ext cx="1818970" cy="10287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514279</xdr:colOff>
      <xdr:row>0</xdr:row>
      <xdr:rowOff>551053</xdr:rowOff>
    </xdr:from>
    <xdr:ext cx="853909" cy="748121"/>
    <xdr:pic>
      <xdr:nvPicPr>
        <xdr:cNvPr id="2" name="image1.jpeg">
          <a:extLst>
            <a:ext uri="{FF2B5EF4-FFF2-40B4-BE49-F238E27FC236}">
              <a16:creationId xmlns:a16="http://schemas.microsoft.com/office/drawing/2014/main" id="{DB921B7C-686D-4446-AD7A-A782C2F66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279" y="551053"/>
          <a:ext cx="853909" cy="748121"/>
        </a:xfrm>
        <a:prstGeom prst="rect">
          <a:avLst/>
        </a:prstGeom>
      </xdr:spPr>
    </xdr:pic>
    <xdr:clientData/>
  </xdr:oneCellAnchor>
  <xdr:oneCellAnchor>
    <xdr:from>
      <xdr:col>1</xdr:col>
      <xdr:colOff>5257269</xdr:colOff>
      <xdr:row>0</xdr:row>
      <xdr:rowOff>9525</xdr:rowOff>
    </xdr:from>
    <xdr:ext cx="737096" cy="658368"/>
    <xdr:pic>
      <xdr:nvPicPr>
        <xdr:cNvPr id="3" name="image2.png">
          <a:extLst>
            <a:ext uri="{FF2B5EF4-FFF2-40B4-BE49-F238E27FC236}">
              <a16:creationId xmlns:a16="http://schemas.microsoft.com/office/drawing/2014/main" id="{F002B1A8-F29C-42DB-8D59-DFE0E51BA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9344" y="9525"/>
          <a:ext cx="737096" cy="658368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546029</xdr:colOff>
      <xdr:row>0</xdr:row>
      <xdr:rowOff>487552</xdr:rowOff>
    </xdr:from>
    <xdr:ext cx="853909" cy="748121"/>
    <xdr:pic>
      <xdr:nvPicPr>
        <xdr:cNvPr id="2" name="image1.jpeg">
          <a:extLst>
            <a:ext uri="{FF2B5EF4-FFF2-40B4-BE49-F238E27FC236}">
              <a16:creationId xmlns:a16="http://schemas.microsoft.com/office/drawing/2014/main" id="{1AEFB7CA-702D-4620-A8FD-7865132BE1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029" y="487552"/>
          <a:ext cx="853909" cy="748121"/>
        </a:xfrm>
        <a:prstGeom prst="rect">
          <a:avLst/>
        </a:prstGeom>
      </xdr:spPr>
    </xdr:pic>
    <xdr:clientData/>
  </xdr:oneCellAnchor>
  <xdr:oneCellAnchor>
    <xdr:from>
      <xdr:col>2</xdr:col>
      <xdr:colOff>29103</xdr:colOff>
      <xdr:row>0</xdr:row>
      <xdr:rowOff>9525</xdr:rowOff>
    </xdr:from>
    <xdr:ext cx="737096" cy="658368"/>
    <xdr:pic>
      <xdr:nvPicPr>
        <xdr:cNvPr id="3" name="image2.png">
          <a:extLst>
            <a:ext uri="{FF2B5EF4-FFF2-40B4-BE49-F238E27FC236}">
              <a16:creationId xmlns:a16="http://schemas.microsoft.com/office/drawing/2014/main" id="{496B85A2-D3A6-4D02-8BCC-2FCDBA7D8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9878" y="9525"/>
          <a:ext cx="737096" cy="658368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406400</xdr:colOff>
      <xdr:row>1</xdr:row>
      <xdr:rowOff>129824</xdr:rowOff>
    </xdr:from>
    <xdr:ext cx="682388" cy="597849"/>
    <xdr:pic>
      <xdr:nvPicPr>
        <xdr:cNvPr id="2" name="image1.jpeg">
          <a:extLst>
            <a:ext uri="{FF2B5EF4-FFF2-40B4-BE49-F238E27FC236}">
              <a16:creationId xmlns:a16="http://schemas.microsoft.com/office/drawing/2014/main" id="{59B944FC-C058-4429-8245-9B23B815B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400" y="792764"/>
          <a:ext cx="682388" cy="597849"/>
        </a:xfrm>
        <a:prstGeom prst="rect">
          <a:avLst/>
        </a:prstGeom>
      </xdr:spPr>
    </xdr:pic>
    <xdr:clientData/>
  </xdr:oneCellAnchor>
  <xdr:oneCellAnchor>
    <xdr:from>
      <xdr:col>2</xdr:col>
      <xdr:colOff>46036</xdr:colOff>
      <xdr:row>0</xdr:row>
      <xdr:rowOff>26459</xdr:rowOff>
    </xdr:from>
    <xdr:ext cx="737096" cy="658368"/>
    <xdr:pic>
      <xdr:nvPicPr>
        <xdr:cNvPr id="3" name="image2.png">
          <a:extLst>
            <a:ext uri="{FF2B5EF4-FFF2-40B4-BE49-F238E27FC236}">
              <a16:creationId xmlns:a16="http://schemas.microsoft.com/office/drawing/2014/main" id="{2FD7809C-74D7-4387-ABAF-8889088E9C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3156" y="26459"/>
          <a:ext cx="737096" cy="65836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85493</xdr:colOff>
      <xdr:row>2</xdr:row>
      <xdr:rowOff>190500</xdr:rowOff>
    </xdr:from>
    <xdr:ext cx="581155" cy="509158"/>
    <xdr:pic>
      <xdr:nvPicPr>
        <xdr:cNvPr id="2" name="image1.jpeg">
          <a:extLst>
            <a:ext uri="{FF2B5EF4-FFF2-40B4-BE49-F238E27FC236}">
              <a16:creationId xmlns:a16="http://schemas.microsoft.com/office/drawing/2014/main" id="{4AED506D-15B9-408B-8FED-25041DA532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293" y="962025"/>
          <a:ext cx="581155" cy="509158"/>
        </a:xfrm>
        <a:prstGeom prst="rect">
          <a:avLst/>
        </a:prstGeom>
      </xdr:spPr>
    </xdr:pic>
    <xdr:clientData/>
  </xdr:oneCellAnchor>
  <xdr:twoCellAnchor editAs="oneCell">
    <xdr:from>
      <xdr:col>2</xdr:col>
      <xdr:colOff>3419475</xdr:colOff>
      <xdr:row>0</xdr:row>
      <xdr:rowOff>104775</xdr:rowOff>
    </xdr:from>
    <xdr:to>
      <xdr:col>2</xdr:col>
      <xdr:colOff>4953000</xdr:colOff>
      <xdr:row>3</xdr:row>
      <xdr:rowOff>76200</xdr:rowOff>
    </xdr:to>
    <xdr:pic>
      <xdr:nvPicPr>
        <xdr:cNvPr id="3" name="3 Imagen" descr="LOGO-DE-PRESIDENCIA-PARA-WEB-01 - Gabinete de Política Social">
          <a:extLst>
            <a:ext uri="{FF2B5EF4-FFF2-40B4-BE49-F238E27FC236}">
              <a16:creationId xmlns:a16="http://schemas.microsoft.com/office/drawing/2014/main" id="{7CC1386F-C2FA-4D25-9496-77FD610DAAB6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83" t="13948" b="29020"/>
        <a:stretch/>
      </xdr:blipFill>
      <xdr:spPr bwMode="auto">
        <a:xfrm>
          <a:off x="6772275" y="104775"/>
          <a:ext cx="1533525" cy="952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220049</xdr:colOff>
      <xdr:row>1</xdr:row>
      <xdr:rowOff>200025</xdr:rowOff>
    </xdr:from>
    <xdr:ext cx="799125" cy="700124"/>
    <xdr:pic>
      <xdr:nvPicPr>
        <xdr:cNvPr id="2" name="image1.jpeg">
          <a:extLst>
            <a:ext uri="{FF2B5EF4-FFF2-40B4-BE49-F238E27FC236}">
              <a16:creationId xmlns:a16="http://schemas.microsoft.com/office/drawing/2014/main" id="{9D2289C6-4563-4973-AED8-62806A7AAC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049" y="866775"/>
          <a:ext cx="799125" cy="700124"/>
        </a:xfrm>
        <a:prstGeom prst="rect">
          <a:avLst/>
        </a:prstGeom>
      </xdr:spPr>
    </xdr:pic>
    <xdr:clientData/>
  </xdr:oneCellAnchor>
  <xdr:oneCellAnchor>
    <xdr:from>
      <xdr:col>1</xdr:col>
      <xdr:colOff>4057650</xdr:colOff>
      <xdr:row>0</xdr:row>
      <xdr:rowOff>96399</xdr:rowOff>
    </xdr:from>
    <xdr:ext cx="639834" cy="571494"/>
    <xdr:pic>
      <xdr:nvPicPr>
        <xdr:cNvPr id="3" name="image2.png">
          <a:extLst>
            <a:ext uri="{FF2B5EF4-FFF2-40B4-BE49-F238E27FC236}">
              <a16:creationId xmlns:a16="http://schemas.microsoft.com/office/drawing/2014/main" id="{0BF7664B-E14D-46B3-990D-E361382E94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9800" y="96399"/>
          <a:ext cx="639834" cy="571494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181961</xdr:colOff>
      <xdr:row>0</xdr:row>
      <xdr:rowOff>580687</xdr:rowOff>
    </xdr:from>
    <xdr:ext cx="853909" cy="748121"/>
    <xdr:pic>
      <xdr:nvPicPr>
        <xdr:cNvPr id="2" name="image1.jpeg">
          <a:extLst>
            <a:ext uri="{FF2B5EF4-FFF2-40B4-BE49-F238E27FC236}">
              <a16:creationId xmlns:a16="http://schemas.microsoft.com/office/drawing/2014/main" id="{213A03D1-303C-4B82-B610-01FFFE4BD7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961" y="580687"/>
          <a:ext cx="853909" cy="748121"/>
        </a:xfrm>
        <a:prstGeom prst="rect">
          <a:avLst/>
        </a:prstGeom>
      </xdr:spPr>
    </xdr:pic>
    <xdr:clientData/>
  </xdr:oneCellAnchor>
  <xdr:oneCellAnchor>
    <xdr:from>
      <xdr:col>1</xdr:col>
      <xdr:colOff>3874747</xdr:colOff>
      <xdr:row>0</xdr:row>
      <xdr:rowOff>0</xdr:rowOff>
    </xdr:from>
    <xdr:ext cx="737096" cy="658368"/>
    <xdr:pic>
      <xdr:nvPicPr>
        <xdr:cNvPr id="3" name="image2.png">
          <a:extLst>
            <a:ext uri="{FF2B5EF4-FFF2-40B4-BE49-F238E27FC236}">
              <a16:creationId xmlns:a16="http://schemas.microsoft.com/office/drawing/2014/main" id="{03A44A40-6B33-4CFB-B118-4EF05929B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6897" y="0"/>
          <a:ext cx="737096" cy="658368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1</xdr:row>
      <xdr:rowOff>30811</xdr:rowOff>
    </xdr:from>
    <xdr:ext cx="617829" cy="541288"/>
    <xdr:pic>
      <xdr:nvPicPr>
        <xdr:cNvPr id="2" name="image1.jpeg">
          <a:extLst>
            <a:ext uri="{FF2B5EF4-FFF2-40B4-BE49-F238E27FC236}">
              <a16:creationId xmlns:a16="http://schemas.microsoft.com/office/drawing/2014/main" id="{62DA1FA9-C982-4EB5-91FA-63CE187A51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697561"/>
          <a:ext cx="617829" cy="541288"/>
        </a:xfrm>
        <a:prstGeom prst="rect">
          <a:avLst/>
        </a:prstGeom>
      </xdr:spPr>
    </xdr:pic>
    <xdr:clientData/>
  </xdr:oneCellAnchor>
  <xdr:oneCellAnchor>
    <xdr:from>
      <xdr:col>1</xdr:col>
      <xdr:colOff>3847569</xdr:colOff>
      <xdr:row>0</xdr:row>
      <xdr:rowOff>9525</xdr:rowOff>
    </xdr:from>
    <xdr:ext cx="737096" cy="658368"/>
    <xdr:pic>
      <xdr:nvPicPr>
        <xdr:cNvPr id="3" name="image2.png">
          <a:extLst>
            <a:ext uri="{FF2B5EF4-FFF2-40B4-BE49-F238E27FC236}">
              <a16:creationId xmlns:a16="http://schemas.microsoft.com/office/drawing/2014/main" id="{1F1C7BD4-0278-4B26-BC5B-BF8D141182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1669" y="9525"/>
          <a:ext cx="737096" cy="658368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204717</xdr:colOff>
      <xdr:row>0</xdr:row>
      <xdr:rowOff>651594</xdr:rowOff>
    </xdr:from>
    <xdr:ext cx="853909" cy="748121"/>
    <xdr:pic>
      <xdr:nvPicPr>
        <xdr:cNvPr id="2" name="image1.jpeg">
          <a:extLst>
            <a:ext uri="{FF2B5EF4-FFF2-40B4-BE49-F238E27FC236}">
              <a16:creationId xmlns:a16="http://schemas.microsoft.com/office/drawing/2014/main" id="{49A0B6F3-F9E9-4E03-BA9E-7E7A7051D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17" y="651594"/>
          <a:ext cx="853909" cy="748121"/>
        </a:xfrm>
        <a:prstGeom prst="rect">
          <a:avLst/>
        </a:prstGeom>
      </xdr:spPr>
    </xdr:pic>
    <xdr:clientData/>
  </xdr:oneCellAnchor>
  <xdr:oneCellAnchor>
    <xdr:from>
      <xdr:col>1</xdr:col>
      <xdr:colOff>5257269</xdr:colOff>
      <xdr:row>0</xdr:row>
      <xdr:rowOff>9525</xdr:rowOff>
    </xdr:from>
    <xdr:ext cx="737096" cy="658368"/>
    <xdr:pic>
      <xdr:nvPicPr>
        <xdr:cNvPr id="3" name="image2.png">
          <a:extLst>
            <a:ext uri="{FF2B5EF4-FFF2-40B4-BE49-F238E27FC236}">
              <a16:creationId xmlns:a16="http://schemas.microsoft.com/office/drawing/2014/main" id="{83A870B8-C9D7-4421-82A2-7D1D6C870B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9344" y="9525"/>
          <a:ext cx="737096" cy="658368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313195</xdr:colOff>
      <xdr:row>0</xdr:row>
      <xdr:rowOff>519303</xdr:rowOff>
    </xdr:from>
    <xdr:ext cx="853909" cy="748121"/>
    <xdr:pic>
      <xdr:nvPicPr>
        <xdr:cNvPr id="2" name="image1.jpeg">
          <a:extLst>
            <a:ext uri="{FF2B5EF4-FFF2-40B4-BE49-F238E27FC236}">
              <a16:creationId xmlns:a16="http://schemas.microsoft.com/office/drawing/2014/main" id="{E55563E7-86EE-43A9-ACE8-667E69556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195" y="519303"/>
          <a:ext cx="853909" cy="748121"/>
        </a:xfrm>
        <a:prstGeom prst="rect">
          <a:avLst/>
        </a:prstGeom>
      </xdr:spPr>
    </xdr:pic>
    <xdr:clientData/>
  </xdr:oneCellAnchor>
  <xdr:oneCellAnchor>
    <xdr:from>
      <xdr:col>1</xdr:col>
      <xdr:colOff>5257269</xdr:colOff>
      <xdr:row>0</xdr:row>
      <xdr:rowOff>9525</xdr:rowOff>
    </xdr:from>
    <xdr:ext cx="737096" cy="658368"/>
    <xdr:pic>
      <xdr:nvPicPr>
        <xdr:cNvPr id="3" name="image2.png">
          <a:extLst>
            <a:ext uri="{FF2B5EF4-FFF2-40B4-BE49-F238E27FC236}">
              <a16:creationId xmlns:a16="http://schemas.microsoft.com/office/drawing/2014/main" id="{2C5E2785-397C-4476-B4B8-82D336D3D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9344" y="9525"/>
          <a:ext cx="737096" cy="658368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283403</xdr:colOff>
      <xdr:row>0</xdr:row>
      <xdr:rowOff>508000</xdr:rowOff>
    </xdr:from>
    <xdr:ext cx="661452" cy="579507"/>
    <xdr:pic>
      <xdr:nvPicPr>
        <xdr:cNvPr id="2" name="image1.jpeg">
          <a:extLst>
            <a:ext uri="{FF2B5EF4-FFF2-40B4-BE49-F238E27FC236}">
              <a16:creationId xmlns:a16="http://schemas.microsoft.com/office/drawing/2014/main" id="{9417A83B-6E77-4655-BA60-AA9B2D3B9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403" y="508000"/>
          <a:ext cx="661452" cy="579507"/>
        </a:xfrm>
        <a:prstGeom prst="rect">
          <a:avLst/>
        </a:prstGeom>
      </xdr:spPr>
    </xdr:pic>
    <xdr:clientData/>
  </xdr:oneCellAnchor>
  <xdr:oneCellAnchor>
    <xdr:from>
      <xdr:col>1</xdr:col>
      <xdr:colOff>5257269</xdr:colOff>
      <xdr:row>0</xdr:row>
      <xdr:rowOff>9525</xdr:rowOff>
    </xdr:from>
    <xdr:ext cx="737096" cy="658368"/>
    <xdr:pic>
      <xdr:nvPicPr>
        <xdr:cNvPr id="3" name="image2.png">
          <a:extLst>
            <a:ext uri="{FF2B5EF4-FFF2-40B4-BE49-F238E27FC236}">
              <a16:creationId xmlns:a16="http://schemas.microsoft.com/office/drawing/2014/main" id="{AC1E22AF-C3C0-4433-A820-DAD5FF3F86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9344" y="9525"/>
          <a:ext cx="737096" cy="658368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313195</xdr:colOff>
      <xdr:row>0</xdr:row>
      <xdr:rowOff>424052</xdr:rowOff>
    </xdr:from>
    <xdr:ext cx="853909" cy="748121"/>
    <xdr:pic>
      <xdr:nvPicPr>
        <xdr:cNvPr id="2" name="image1.jpeg">
          <a:extLst>
            <a:ext uri="{FF2B5EF4-FFF2-40B4-BE49-F238E27FC236}">
              <a16:creationId xmlns:a16="http://schemas.microsoft.com/office/drawing/2014/main" id="{BA888433-7821-475D-A13C-FF2F7F9217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195" y="424052"/>
          <a:ext cx="853909" cy="748121"/>
        </a:xfrm>
        <a:prstGeom prst="rect">
          <a:avLst/>
        </a:prstGeom>
      </xdr:spPr>
    </xdr:pic>
    <xdr:clientData/>
  </xdr:oneCellAnchor>
  <xdr:oneCellAnchor>
    <xdr:from>
      <xdr:col>1</xdr:col>
      <xdr:colOff>5257269</xdr:colOff>
      <xdr:row>0</xdr:row>
      <xdr:rowOff>9525</xdr:rowOff>
    </xdr:from>
    <xdr:ext cx="737096" cy="658368"/>
    <xdr:pic>
      <xdr:nvPicPr>
        <xdr:cNvPr id="3" name="image2.png">
          <a:extLst>
            <a:ext uri="{FF2B5EF4-FFF2-40B4-BE49-F238E27FC236}">
              <a16:creationId xmlns:a16="http://schemas.microsoft.com/office/drawing/2014/main" id="{316D68C5-9CCD-4D0E-BC85-6F854B8F6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9344" y="9525"/>
          <a:ext cx="737096" cy="65836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"/>
  <sheetViews>
    <sheetView zoomScaleNormal="100" workbookViewId="0">
      <selection activeCell="A8" sqref="A8"/>
    </sheetView>
  </sheetViews>
  <sheetFormatPr defaultColWidth="11.5546875" defaultRowHeight="13.2" x14ac:dyDescent="0.25"/>
  <cols>
    <col min="1" max="1" width="46.6640625" style="1" customWidth="1"/>
    <col min="2" max="2" width="87.109375" style="1" customWidth="1"/>
    <col min="3" max="4" width="15" style="1" customWidth="1"/>
    <col min="5" max="5" width="18.33203125" style="8" customWidth="1"/>
    <col min="6" max="6" width="16.44140625" style="18" bestFit="1" customWidth="1"/>
    <col min="7" max="7" width="19" style="2" customWidth="1"/>
    <col min="8" max="8" width="11.6640625" bestFit="1" customWidth="1"/>
    <col min="9" max="26" width="11.44140625"/>
  </cols>
  <sheetData>
    <row r="1" spans="1:26" ht="48" customHeight="1" x14ac:dyDescent="0.25"/>
    <row r="2" spans="1:26" s="4" customFormat="1" ht="16.8" x14ac:dyDescent="0.25">
      <c r="A2" s="140"/>
      <c r="B2" s="140"/>
      <c r="C2" s="140"/>
      <c r="D2" s="140"/>
      <c r="E2" s="140"/>
      <c r="F2" s="140"/>
      <c r="G2" s="140"/>
    </row>
    <row r="3" spans="1:26" s="4" customFormat="1" ht="16.8" x14ac:dyDescent="0.25">
      <c r="A3" s="16"/>
      <c r="B3" s="16"/>
      <c r="C3" s="16"/>
      <c r="D3" s="16"/>
      <c r="E3" s="16"/>
      <c r="F3" s="16"/>
      <c r="G3" s="16"/>
    </row>
    <row r="4" spans="1:26" s="4" customFormat="1" ht="14.1" customHeight="1" x14ac:dyDescent="0.25">
      <c r="A4" s="141" t="s">
        <v>0</v>
      </c>
      <c r="B4" s="141"/>
      <c r="C4" s="141"/>
      <c r="D4" s="141"/>
      <c r="E4" s="141"/>
      <c r="F4" s="141"/>
      <c r="G4" s="141"/>
    </row>
    <row r="5" spans="1:26" s="4" customFormat="1" ht="14.1" customHeight="1" x14ac:dyDescent="0.25">
      <c r="A5" s="141" t="s">
        <v>1</v>
      </c>
      <c r="B5" s="141"/>
      <c r="C5" s="141"/>
      <c r="D5" s="141"/>
      <c r="E5" s="141"/>
      <c r="F5" s="141"/>
      <c r="G5" s="141"/>
    </row>
    <row r="6" spans="1:26" s="4" customFormat="1" ht="14.1" customHeight="1" x14ac:dyDescent="0.25">
      <c r="A6" s="141" t="s">
        <v>9</v>
      </c>
      <c r="B6" s="141"/>
      <c r="C6" s="141"/>
      <c r="D6" s="141"/>
      <c r="E6" s="141"/>
      <c r="F6" s="141"/>
      <c r="G6" s="141"/>
    </row>
    <row r="7" spans="1:26" s="4" customFormat="1" ht="18.45" customHeight="1" x14ac:dyDescent="0.25">
      <c r="A7" s="141" t="s">
        <v>52</v>
      </c>
      <c r="B7" s="141"/>
      <c r="C7" s="141"/>
      <c r="D7" s="141"/>
      <c r="E7" s="141"/>
      <c r="F7" s="141"/>
      <c r="G7" s="141"/>
    </row>
    <row r="8" spans="1:26" s="4" customFormat="1" ht="9.15" customHeight="1" x14ac:dyDescent="0.25">
      <c r="A8" s="21"/>
      <c r="B8" s="21"/>
      <c r="C8" s="21"/>
      <c r="D8" s="21"/>
      <c r="E8" s="21"/>
      <c r="F8" s="21"/>
      <c r="G8" s="21"/>
    </row>
    <row r="9" spans="1:26" s="25" customFormat="1" ht="27.6" x14ac:dyDescent="0.25">
      <c r="A9" s="22" t="s">
        <v>10</v>
      </c>
      <c r="B9" s="22" t="s">
        <v>11</v>
      </c>
      <c r="C9" s="22" t="s">
        <v>12</v>
      </c>
      <c r="D9" s="22" t="s">
        <v>13</v>
      </c>
      <c r="E9" s="22" t="s">
        <v>14</v>
      </c>
      <c r="F9" s="23" t="s">
        <v>49</v>
      </c>
      <c r="G9" s="24" t="s">
        <v>15</v>
      </c>
    </row>
    <row r="10" spans="1:26" s="27" customFormat="1" ht="15" x14ac:dyDescent="0.3">
      <c r="A10" s="29" t="s">
        <v>39</v>
      </c>
      <c r="B10" s="29" t="s">
        <v>40</v>
      </c>
      <c r="C10" s="30" t="s">
        <v>38</v>
      </c>
      <c r="D10" s="31">
        <v>44911</v>
      </c>
      <c r="E10" s="32">
        <v>1030850.36</v>
      </c>
      <c r="F10" s="31">
        <v>44931</v>
      </c>
      <c r="G10" s="33">
        <f t="shared" ref="G10:G22" si="0">E10</f>
        <v>1030850.36</v>
      </c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6" s="27" customFormat="1" ht="15" x14ac:dyDescent="0.3">
      <c r="A11" s="29" t="s">
        <v>28</v>
      </c>
      <c r="B11" s="29" t="s">
        <v>29</v>
      </c>
      <c r="C11" s="30" t="s">
        <v>27</v>
      </c>
      <c r="D11" s="31">
        <v>44898</v>
      </c>
      <c r="E11" s="32">
        <v>95438.399999999994</v>
      </c>
      <c r="F11" s="31">
        <v>44931</v>
      </c>
      <c r="G11" s="33">
        <f t="shared" si="0"/>
        <v>95438.399999999994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6" s="27" customFormat="1" ht="15" x14ac:dyDescent="0.3">
      <c r="A12" s="29" t="s">
        <v>28</v>
      </c>
      <c r="B12" s="29" t="s">
        <v>34</v>
      </c>
      <c r="C12" s="30" t="s">
        <v>33</v>
      </c>
      <c r="D12" s="31">
        <v>44907</v>
      </c>
      <c r="E12" s="32">
        <v>118460.2</v>
      </c>
      <c r="F12" s="31">
        <v>44931</v>
      </c>
      <c r="G12" s="33">
        <f t="shared" si="0"/>
        <v>118460.2</v>
      </c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6" s="27" customFormat="1" ht="15" x14ac:dyDescent="0.3">
      <c r="A13" s="29" t="s">
        <v>36</v>
      </c>
      <c r="B13" s="29" t="s">
        <v>37</v>
      </c>
      <c r="C13" s="30" t="s">
        <v>35</v>
      </c>
      <c r="D13" s="31">
        <v>44907</v>
      </c>
      <c r="E13" s="32">
        <v>140400.18</v>
      </c>
      <c r="F13" s="31">
        <v>44932</v>
      </c>
      <c r="G13" s="33">
        <f t="shared" si="0"/>
        <v>140400.18</v>
      </c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6" s="27" customFormat="1" ht="15" x14ac:dyDescent="0.3">
      <c r="A14" s="29" t="s">
        <v>25</v>
      </c>
      <c r="B14" s="29" t="s">
        <v>26</v>
      </c>
      <c r="C14" s="30" t="s">
        <v>24</v>
      </c>
      <c r="D14" s="31">
        <v>44895</v>
      </c>
      <c r="E14" s="32">
        <v>334081.59999999998</v>
      </c>
      <c r="F14" s="31">
        <v>44932</v>
      </c>
      <c r="G14" s="33">
        <f t="shared" si="0"/>
        <v>334081.59999999998</v>
      </c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6" s="27" customFormat="1" ht="15" x14ac:dyDescent="0.3">
      <c r="A15" s="29" t="s">
        <v>31</v>
      </c>
      <c r="B15" s="29" t="s">
        <v>32</v>
      </c>
      <c r="C15" s="30" t="s">
        <v>30</v>
      </c>
      <c r="D15" s="31">
        <v>44903</v>
      </c>
      <c r="E15" s="32">
        <v>82600</v>
      </c>
      <c r="F15" s="31">
        <v>44932</v>
      </c>
      <c r="G15" s="33">
        <f t="shared" si="0"/>
        <v>82600</v>
      </c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6" s="27" customFormat="1" ht="15" x14ac:dyDescent="0.3">
      <c r="A16" s="29" t="s">
        <v>42</v>
      </c>
      <c r="B16" s="29" t="s">
        <v>43</v>
      </c>
      <c r="C16" s="30" t="s">
        <v>41</v>
      </c>
      <c r="D16" s="31">
        <v>44911</v>
      </c>
      <c r="E16" s="32">
        <v>245972.19</v>
      </c>
      <c r="F16" s="31">
        <v>44932</v>
      </c>
      <c r="G16" s="33">
        <f t="shared" si="0"/>
        <v>245972.19</v>
      </c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6" s="27" customFormat="1" ht="30" x14ac:dyDescent="0.3">
      <c r="A17" s="29" t="s">
        <v>45</v>
      </c>
      <c r="B17" s="29" t="s">
        <v>48</v>
      </c>
      <c r="C17" s="30" t="s">
        <v>47</v>
      </c>
      <c r="D17" s="31">
        <v>44923</v>
      </c>
      <c r="E17" s="32">
        <v>45931.15</v>
      </c>
      <c r="F17" s="31">
        <v>44932</v>
      </c>
      <c r="G17" s="33">
        <f t="shared" si="0"/>
        <v>45931.15</v>
      </c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s="27" customFormat="1" ht="15" x14ac:dyDescent="0.3">
      <c r="A18" s="29" t="s">
        <v>45</v>
      </c>
      <c r="B18" s="29" t="s">
        <v>46</v>
      </c>
      <c r="C18" s="30" t="s">
        <v>44</v>
      </c>
      <c r="D18" s="31">
        <v>44923</v>
      </c>
      <c r="E18" s="32">
        <v>86897.69</v>
      </c>
      <c r="F18" s="31">
        <v>44932</v>
      </c>
      <c r="G18" s="33">
        <f t="shared" si="0"/>
        <v>86897.69</v>
      </c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6" s="27" customFormat="1" ht="30" x14ac:dyDescent="0.3">
      <c r="A19" s="29" t="s">
        <v>7</v>
      </c>
      <c r="B19" s="34" t="s">
        <v>23</v>
      </c>
      <c r="C19" s="30" t="s">
        <v>22</v>
      </c>
      <c r="D19" s="31">
        <v>44886</v>
      </c>
      <c r="E19" s="32">
        <v>787655.9</v>
      </c>
      <c r="F19" s="31">
        <v>44936</v>
      </c>
      <c r="G19" s="33">
        <f t="shared" si="0"/>
        <v>787655.9</v>
      </c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1:26" s="27" customFormat="1" ht="30" x14ac:dyDescent="0.3">
      <c r="A20" s="35" t="s">
        <v>19</v>
      </c>
      <c r="B20" s="35" t="s">
        <v>20</v>
      </c>
      <c r="C20" s="36" t="s">
        <v>21</v>
      </c>
      <c r="D20" s="37">
        <v>44622</v>
      </c>
      <c r="E20" s="33">
        <v>33691.599999999999</v>
      </c>
      <c r="F20" s="31">
        <v>44937</v>
      </c>
      <c r="G20" s="33">
        <f t="shared" si="0"/>
        <v>33691.599999999999</v>
      </c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s="27" customFormat="1" ht="30" x14ac:dyDescent="0.3">
      <c r="A21" s="35" t="s">
        <v>19</v>
      </c>
      <c r="B21" s="35" t="s">
        <v>20</v>
      </c>
      <c r="C21" s="36" t="s">
        <v>18</v>
      </c>
      <c r="D21" s="37">
        <v>44622</v>
      </c>
      <c r="E21" s="33">
        <v>5512.02</v>
      </c>
      <c r="F21" s="31">
        <v>44937</v>
      </c>
      <c r="G21" s="33">
        <f t="shared" si="0"/>
        <v>5512.02</v>
      </c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1:26" s="27" customFormat="1" ht="23.1" customHeight="1" x14ac:dyDescent="0.3">
      <c r="A22" s="38" t="s">
        <v>16</v>
      </c>
      <c r="B22" s="29" t="s">
        <v>17</v>
      </c>
      <c r="C22" s="30" t="s">
        <v>4</v>
      </c>
      <c r="D22" s="31">
        <v>44531</v>
      </c>
      <c r="E22" s="33">
        <v>410256.89</v>
      </c>
      <c r="F22" s="31">
        <v>44939</v>
      </c>
      <c r="G22" s="33">
        <f t="shared" si="0"/>
        <v>410256.89</v>
      </c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spans="1:26" s="3" customFormat="1" ht="17.399999999999999" x14ac:dyDescent="0.25">
      <c r="A23" s="12"/>
      <c r="B23" s="12" t="s">
        <v>8</v>
      </c>
      <c r="C23" s="17"/>
      <c r="D23" s="13"/>
      <c r="E23" s="14">
        <f>SUM(E10:E22)</f>
        <v>3417748.1799999997</v>
      </c>
      <c r="F23" s="14"/>
      <c r="G23" s="14">
        <f>SUM(G10:G22)</f>
        <v>3417748.1799999997</v>
      </c>
    </row>
    <row r="24" spans="1:26" s="3" customFormat="1" ht="16.8" x14ac:dyDescent="0.25">
      <c r="A24" s="1"/>
      <c r="B24" s="1"/>
      <c r="C24" s="1"/>
      <c r="D24" s="1"/>
      <c r="E24" s="8"/>
      <c r="F24" s="18"/>
      <c r="G24" s="2"/>
    </row>
    <row r="25" spans="1:26" s="3" customFormat="1" ht="16.8" x14ac:dyDescent="0.25">
      <c r="A25" s="1"/>
      <c r="F25" s="19"/>
      <c r="G25" s="11"/>
    </row>
    <row r="26" spans="1:26" s="3" customFormat="1" ht="16.8" x14ac:dyDescent="0.25">
      <c r="A26" s="1"/>
      <c r="B26" s="1"/>
      <c r="C26" s="1"/>
      <c r="D26" s="1"/>
      <c r="E26" s="8"/>
      <c r="F26" s="18"/>
      <c r="G26" s="2"/>
    </row>
    <row r="27" spans="1:26" s="3" customFormat="1" ht="16.8" x14ac:dyDescent="0.25">
      <c r="A27" s="1"/>
      <c r="B27" s="1"/>
      <c r="C27" s="1"/>
      <c r="D27" s="1"/>
      <c r="E27" s="8"/>
      <c r="F27" s="18"/>
      <c r="G27" s="2"/>
    </row>
    <row r="28" spans="1:26" s="3" customFormat="1" ht="16.8" x14ac:dyDescent="0.3">
      <c r="A28" s="136" t="s">
        <v>3</v>
      </c>
      <c r="B28" s="136"/>
      <c r="C28" s="136"/>
      <c r="D28" s="136"/>
      <c r="E28" s="136"/>
      <c r="F28" s="136"/>
      <c r="G28" s="136"/>
    </row>
    <row r="29" spans="1:26" s="3" customFormat="1" ht="16.8" x14ac:dyDescent="0.3">
      <c r="A29" s="137" t="s">
        <v>2</v>
      </c>
      <c r="B29" s="137"/>
      <c r="C29" s="137"/>
      <c r="D29" s="137"/>
      <c r="E29" s="137"/>
      <c r="F29" s="137"/>
      <c r="G29" s="137"/>
    </row>
    <row r="30" spans="1:26" s="10" customFormat="1" ht="16.8" x14ac:dyDescent="0.3">
      <c r="A30" s="137"/>
      <c r="B30" s="137"/>
      <c r="C30" s="137"/>
      <c r="D30" s="137"/>
      <c r="E30" s="137"/>
      <c r="F30" s="137"/>
      <c r="G30" s="137"/>
      <c r="H30" s="3"/>
      <c r="I30" s="3"/>
      <c r="J30" s="3"/>
    </row>
    <row r="31" spans="1:26" s="10" customFormat="1" ht="16.8" x14ac:dyDescent="0.3">
      <c r="A31"/>
      <c r="B31" s="5"/>
      <c r="C31" s="5"/>
      <c r="D31" s="6"/>
      <c r="E31" s="9"/>
      <c r="F31" s="20"/>
      <c r="G31"/>
      <c r="H31" s="3"/>
      <c r="I31" s="3"/>
      <c r="J31" s="3"/>
    </row>
    <row r="32" spans="1:26" s="10" customFormat="1" ht="16.8" x14ac:dyDescent="0.3">
      <c r="A32" s="7" t="s">
        <v>5</v>
      </c>
      <c r="B32" s="5"/>
      <c r="C32" s="5"/>
      <c r="D32" s="6"/>
      <c r="E32" s="138" t="s">
        <v>51</v>
      </c>
      <c r="F32" s="138"/>
      <c r="G32" s="15"/>
      <c r="H32" s="3"/>
      <c r="I32" s="3"/>
      <c r="J32" s="3"/>
    </row>
    <row r="33" spans="1:10" s="3" customFormat="1" ht="16.8" x14ac:dyDescent="0.3">
      <c r="A33" s="5" t="s">
        <v>6</v>
      </c>
      <c r="C33" s="7"/>
      <c r="D33" s="7"/>
      <c r="E33" s="139" t="s">
        <v>50</v>
      </c>
      <c r="F33" s="139"/>
      <c r="G33" s="28"/>
    </row>
    <row r="34" spans="1:10" s="3" customFormat="1" ht="16.8" x14ac:dyDescent="0.25">
      <c r="A34" s="1"/>
      <c r="B34" s="1"/>
      <c r="C34" s="1"/>
      <c r="D34" s="1"/>
      <c r="E34" s="8"/>
      <c r="F34" s="18"/>
      <c r="G34" s="2"/>
    </row>
    <row r="35" spans="1:10" s="10" customFormat="1" ht="16.8" x14ac:dyDescent="0.25">
      <c r="A35" s="1"/>
      <c r="B35" s="1"/>
      <c r="C35" s="1"/>
      <c r="D35" s="1"/>
      <c r="E35" s="8"/>
      <c r="F35" s="18"/>
      <c r="G35" s="2"/>
      <c r="H35" s="3"/>
      <c r="I35" s="3"/>
      <c r="J35" s="3"/>
    </row>
    <row r="36" spans="1:10" s="3" customFormat="1" ht="16.8" x14ac:dyDescent="0.25">
      <c r="A36" s="1"/>
      <c r="B36" s="1"/>
      <c r="C36" s="1"/>
      <c r="D36" s="1"/>
      <c r="E36" s="8"/>
      <c r="F36" s="18"/>
      <c r="G36" s="2"/>
    </row>
    <row r="37" spans="1:10" s="3" customFormat="1" ht="16.8" x14ac:dyDescent="0.25">
      <c r="A37" s="1"/>
      <c r="B37" s="1"/>
      <c r="C37" s="1"/>
      <c r="D37" s="1"/>
      <c r="E37" s="8"/>
      <c r="F37" s="18"/>
      <c r="G37" s="2"/>
    </row>
    <row r="38" spans="1:10" s="3" customFormat="1" ht="16.8" x14ac:dyDescent="0.25">
      <c r="A38" s="1"/>
      <c r="B38" s="1"/>
      <c r="C38" s="1"/>
      <c r="D38" s="1"/>
      <c r="E38" s="8"/>
      <c r="F38" s="18"/>
      <c r="G38" s="2"/>
    </row>
    <row r="39" spans="1:10" s="3" customFormat="1" ht="16.8" x14ac:dyDescent="0.25">
      <c r="A39" s="1"/>
      <c r="B39" s="1"/>
      <c r="C39" s="1"/>
      <c r="D39" s="1"/>
      <c r="E39" s="8"/>
      <c r="F39" s="18"/>
      <c r="G39" s="2"/>
    </row>
    <row r="40" spans="1:10" s="3" customFormat="1" ht="16.8" x14ac:dyDescent="0.25">
      <c r="A40" s="1"/>
      <c r="B40" s="1"/>
      <c r="C40" s="1"/>
      <c r="D40" s="1"/>
      <c r="E40" s="8"/>
      <c r="F40" s="18"/>
      <c r="G40" s="2"/>
    </row>
    <row r="41" spans="1:10" s="3" customFormat="1" ht="17.399999999999999" customHeight="1" x14ac:dyDescent="0.25">
      <c r="A41" s="1"/>
      <c r="B41" s="1"/>
      <c r="C41" s="1"/>
      <c r="D41" s="1"/>
      <c r="E41" s="8"/>
      <c r="F41" s="18"/>
      <c r="G41" s="2"/>
    </row>
    <row r="42" spans="1:10" s="3" customFormat="1" ht="17.399999999999999" customHeight="1" x14ac:dyDescent="0.25">
      <c r="A42" s="1"/>
      <c r="B42" s="1"/>
      <c r="C42" s="1"/>
      <c r="D42" s="1"/>
      <c r="E42" s="8"/>
      <c r="F42" s="18"/>
      <c r="G42" s="2"/>
    </row>
    <row r="43" spans="1:10" s="3" customFormat="1" ht="17.399999999999999" customHeight="1" x14ac:dyDescent="0.25">
      <c r="A43" s="1"/>
      <c r="B43" s="1"/>
      <c r="C43" s="1"/>
      <c r="D43" s="1"/>
      <c r="E43" s="8"/>
      <c r="F43" s="18"/>
      <c r="G43" s="2"/>
    </row>
    <row r="44" spans="1:10" s="3" customFormat="1" ht="17.399999999999999" customHeight="1" x14ac:dyDescent="0.25">
      <c r="A44" s="1"/>
      <c r="B44" s="1"/>
      <c r="C44" s="1"/>
      <c r="D44" s="1"/>
      <c r="E44" s="8"/>
      <c r="F44" s="18"/>
      <c r="G44" s="2"/>
    </row>
    <row r="45" spans="1:10" s="3" customFormat="1" ht="17.399999999999999" customHeight="1" x14ac:dyDescent="0.25">
      <c r="A45" s="1"/>
      <c r="B45" s="1"/>
      <c r="C45" s="1"/>
      <c r="D45" s="1"/>
      <c r="E45" s="8"/>
      <c r="F45" s="18"/>
      <c r="G45" s="2"/>
    </row>
    <row r="46" spans="1:10" s="3" customFormat="1" ht="17.399999999999999" customHeight="1" x14ac:dyDescent="0.25">
      <c r="A46" s="1"/>
      <c r="B46" s="1"/>
      <c r="C46" s="1"/>
      <c r="D46" s="1"/>
      <c r="E46" s="8"/>
      <c r="F46" s="18"/>
      <c r="G46" s="2"/>
    </row>
    <row r="47" spans="1:10" s="3" customFormat="1" ht="17.399999999999999" customHeight="1" x14ac:dyDescent="0.25">
      <c r="A47" s="1"/>
      <c r="B47" s="1"/>
      <c r="C47" s="1"/>
      <c r="D47" s="1"/>
      <c r="E47" s="8"/>
      <c r="F47" s="18"/>
      <c r="G47" s="2"/>
    </row>
    <row r="48" spans="1:10" s="3" customFormat="1" ht="17.399999999999999" customHeight="1" x14ac:dyDescent="0.25">
      <c r="A48" s="1"/>
      <c r="B48" s="1"/>
      <c r="C48" s="1"/>
      <c r="D48" s="1"/>
      <c r="E48" s="8"/>
      <c r="F48" s="18"/>
      <c r="G48" s="2"/>
    </row>
    <row r="49" spans="1:7" s="3" customFormat="1" ht="17.399999999999999" customHeight="1" x14ac:dyDescent="0.25">
      <c r="A49" s="1"/>
      <c r="B49" s="1"/>
      <c r="C49" s="1"/>
      <c r="D49" s="1"/>
      <c r="E49" s="8"/>
      <c r="F49" s="18"/>
      <c r="G49" s="2"/>
    </row>
    <row r="50" spans="1:7" s="3" customFormat="1" ht="17.399999999999999" customHeight="1" x14ac:dyDescent="0.25">
      <c r="A50" s="1"/>
      <c r="B50" s="1"/>
      <c r="C50" s="1"/>
      <c r="D50" s="1"/>
      <c r="E50" s="8"/>
      <c r="F50" s="18"/>
      <c r="G50" s="2"/>
    </row>
    <row r="51" spans="1:7" s="3" customFormat="1" ht="17.399999999999999" customHeight="1" x14ac:dyDescent="0.25">
      <c r="A51" s="1"/>
      <c r="B51" s="1"/>
      <c r="C51" s="1"/>
      <c r="D51" s="1"/>
      <c r="E51" s="8"/>
      <c r="F51" s="18"/>
      <c r="G51" s="2"/>
    </row>
    <row r="52" spans="1:7" s="3" customFormat="1" ht="17.399999999999999" customHeight="1" x14ac:dyDescent="0.25">
      <c r="A52" s="1"/>
      <c r="B52" s="1"/>
      <c r="C52" s="1"/>
      <c r="D52" s="1"/>
      <c r="E52" s="8"/>
      <c r="F52" s="18"/>
      <c r="G52" s="2"/>
    </row>
    <row r="53" spans="1:7" s="3" customFormat="1" ht="17.399999999999999" customHeight="1" x14ac:dyDescent="0.25">
      <c r="A53" s="1"/>
      <c r="B53" s="1"/>
      <c r="C53" s="1"/>
      <c r="D53" s="1"/>
      <c r="E53" s="8"/>
      <c r="F53" s="18"/>
      <c r="G53" s="2"/>
    </row>
    <row r="54" spans="1:7" s="3" customFormat="1" ht="17.399999999999999" customHeight="1" x14ac:dyDescent="0.25">
      <c r="A54" s="1"/>
      <c r="B54" s="1"/>
      <c r="C54" s="1"/>
      <c r="D54" s="1"/>
      <c r="E54" s="8"/>
      <c r="F54" s="18"/>
      <c r="G54" s="2"/>
    </row>
    <row r="55" spans="1:7" s="3" customFormat="1" ht="17.399999999999999" customHeight="1" x14ac:dyDescent="0.25">
      <c r="A55" s="1"/>
      <c r="B55" s="1"/>
      <c r="C55" s="1"/>
      <c r="D55" s="1"/>
      <c r="E55" s="8"/>
      <c r="F55" s="18"/>
      <c r="G55" s="2"/>
    </row>
    <row r="56" spans="1:7" s="3" customFormat="1" ht="17.25" customHeight="1" x14ac:dyDescent="0.25">
      <c r="A56" s="1"/>
      <c r="B56" s="1"/>
      <c r="C56" s="1"/>
      <c r="D56" s="1"/>
      <c r="E56" s="8"/>
      <c r="F56" s="18"/>
      <c r="G56" s="2"/>
    </row>
    <row r="57" spans="1:7" s="3" customFormat="1" ht="17.399999999999999" customHeight="1" x14ac:dyDescent="0.25">
      <c r="A57" s="1"/>
      <c r="B57" s="1"/>
      <c r="C57" s="1"/>
      <c r="D57" s="1"/>
      <c r="E57" s="8"/>
      <c r="F57" s="18"/>
      <c r="G57" s="2"/>
    </row>
    <row r="58" spans="1:7" s="3" customFormat="1" ht="17.399999999999999" customHeight="1" x14ac:dyDescent="0.25">
      <c r="A58" s="1"/>
      <c r="B58" s="1"/>
      <c r="C58" s="1"/>
      <c r="D58" s="1"/>
      <c r="E58" s="8"/>
      <c r="F58" s="18"/>
      <c r="G58" s="2"/>
    </row>
    <row r="59" spans="1:7" s="3" customFormat="1" ht="17.399999999999999" customHeight="1" x14ac:dyDescent="0.25">
      <c r="A59" s="1"/>
      <c r="B59" s="1"/>
      <c r="C59" s="1"/>
      <c r="D59" s="1"/>
      <c r="E59" s="8"/>
      <c r="F59" s="18"/>
      <c r="G59" s="2"/>
    </row>
    <row r="60" spans="1:7" s="3" customFormat="1" ht="17.399999999999999" customHeight="1" x14ac:dyDescent="0.25">
      <c r="A60" s="1"/>
      <c r="B60" s="1"/>
      <c r="C60" s="1"/>
      <c r="D60" s="1"/>
      <c r="E60" s="8"/>
      <c r="F60" s="18"/>
      <c r="G60" s="2"/>
    </row>
    <row r="61" spans="1:7" s="3" customFormat="1" ht="17.399999999999999" customHeight="1" x14ac:dyDescent="0.25">
      <c r="A61" s="1"/>
      <c r="B61" s="1"/>
      <c r="C61" s="1"/>
      <c r="D61" s="1"/>
      <c r="E61" s="8"/>
      <c r="F61" s="18"/>
      <c r="G61" s="2"/>
    </row>
    <row r="62" spans="1:7" s="3" customFormat="1" ht="17.399999999999999" customHeight="1" x14ac:dyDescent="0.25">
      <c r="A62" s="1"/>
      <c r="B62" s="1"/>
      <c r="C62" s="1"/>
      <c r="D62" s="1"/>
      <c r="E62" s="8"/>
      <c r="F62" s="18"/>
      <c r="G62" s="2"/>
    </row>
    <row r="63" spans="1:7" s="3" customFormat="1" ht="17.399999999999999" customHeight="1" x14ac:dyDescent="0.25">
      <c r="A63" s="1"/>
      <c r="B63" s="1"/>
      <c r="C63" s="1"/>
      <c r="D63" s="1"/>
      <c r="E63" s="8"/>
      <c r="F63" s="18"/>
      <c r="G63" s="2"/>
    </row>
    <row r="64" spans="1:7" s="3" customFormat="1" ht="17.399999999999999" customHeight="1" x14ac:dyDescent="0.25">
      <c r="A64" s="1"/>
      <c r="B64" s="1"/>
      <c r="C64" s="1"/>
      <c r="D64" s="1"/>
      <c r="E64" s="8"/>
      <c r="F64" s="18"/>
      <c r="G64" s="2"/>
    </row>
    <row r="65" spans="1:7" s="3" customFormat="1" ht="17.399999999999999" customHeight="1" x14ac:dyDescent="0.25">
      <c r="A65" s="1"/>
      <c r="B65" s="1"/>
      <c r="C65" s="1"/>
      <c r="D65" s="1"/>
      <c r="E65" s="8"/>
      <c r="F65" s="18"/>
      <c r="G65" s="2"/>
    </row>
    <row r="66" spans="1:7" s="3" customFormat="1" ht="17.399999999999999" customHeight="1" x14ac:dyDescent="0.25">
      <c r="A66" s="1"/>
      <c r="B66" s="1"/>
      <c r="C66" s="1"/>
      <c r="D66" s="1"/>
      <c r="E66" s="8"/>
      <c r="F66" s="18"/>
      <c r="G66" s="2"/>
    </row>
    <row r="67" spans="1:7" s="3" customFormat="1" ht="17.399999999999999" customHeight="1" x14ac:dyDescent="0.25">
      <c r="A67" s="1"/>
      <c r="B67" s="1"/>
      <c r="C67" s="1"/>
      <c r="D67" s="1"/>
      <c r="E67" s="8"/>
      <c r="F67" s="18"/>
      <c r="G67" s="2"/>
    </row>
    <row r="68" spans="1:7" s="3" customFormat="1" ht="17.399999999999999" customHeight="1" x14ac:dyDescent="0.25">
      <c r="A68" s="1"/>
      <c r="B68" s="1"/>
      <c r="C68" s="1"/>
      <c r="D68" s="1"/>
      <c r="E68" s="8"/>
      <c r="F68" s="18"/>
      <c r="G68" s="2"/>
    </row>
    <row r="69" spans="1:7" s="3" customFormat="1" ht="17.399999999999999" customHeight="1" x14ac:dyDescent="0.25">
      <c r="A69" s="1"/>
      <c r="B69" s="1"/>
      <c r="C69" s="1"/>
      <c r="D69" s="1"/>
      <c r="E69" s="8"/>
      <c r="F69" s="18"/>
      <c r="G69" s="2"/>
    </row>
    <row r="70" spans="1:7" s="3" customFormat="1" ht="17.399999999999999" customHeight="1" x14ac:dyDescent="0.25">
      <c r="A70" s="1"/>
      <c r="B70" s="1"/>
      <c r="C70" s="1"/>
      <c r="D70" s="1"/>
      <c r="E70" s="8"/>
      <c r="F70" s="18"/>
      <c r="G70" s="2"/>
    </row>
    <row r="71" spans="1:7" s="3" customFormat="1" ht="17.399999999999999" customHeight="1" x14ac:dyDescent="0.25">
      <c r="A71" s="1"/>
      <c r="B71" s="1"/>
      <c r="C71" s="1"/>
      <c r="D71" s="1"/>
      <c r="E71" s="8"/>
      <c r="F71" s="18"/>
      <c r="G71" s="2"/>
    </row>
    <row r="72" spans="1:7" s="3" customFormat="1" ht="17.399999999999999" customHeight="1" x14ac:dyDescent="0.25">
      <c r="A72" s="1"/>
      <c r="B72" s="1"/>
      <c r="C72" s="1"/>
      <c r="D72" s="1"/>
      <c r="E72" s="8"/>
      <c r="F72" s="18"/>
      <c r="G72" s="2"/>
    </row>
    <row r="73" spans="1:7" s="3" customFormat="1" ht="17.399999999999999" customHeight="1" x14ac:dyDescent="0.25">
      <c r="A73" s="1"/>
      <c r="B73" s="1"/>
      <c r="C73" s="1"/>
      <c r="D73" s="1"/>
      <c r="E73" s="8"/>
      <c r="F73" s="18"/>
      <c r="G73" s="2"/>
    </row>
    <row r="74" spans="1:7" s="3" customFormat="1" ht="17.399999999999999" customHeight="1" x14ac:dyDescent="0.25">
      <c r="A74" s="1"/>
      <c r="B74" s="1"/>
      <c r="C74" s="1"/>
      <c r="D74" s="1"/>
      <c r="E74" s="8"/>
      <c r="F74" s="18"/>
      <c r="G74" s="2"/>
    </row>
    <row r="75" spans="1:7" s="3" customFormat="1" ht="17.399999999999999" customHeight="1" x14ac:dyDescent="0.25">
      <c r="A75" s="1"/>
      <c r="B75" s="1"/>
      <c r="C75" s="1"/>
      <c r="D75" s="1"/>
      <c r="E75" s="8"/>
      <c r="F75" s="18"/>
      <c r="G75" s="2"/>
    </row>
    <row r="76" spans="1:7" s="3" customFormat="1" ht="17.399999999999999" customHeight="1" x14ac:dyDescent="0.25">
      <c r="A76" s="1"/>
      <c r="B76" s="1"/>
      <c r="C76" s="1"/>
      <c r="D76" s="1"/>
      <c r="E76" s="8"/>
      <c r="F76" s="18"/>
      <c r="G76" s="2"/>
    </row>
    <row r="77" spans="1:7" s="3" customFormat="1" ht="17.25" customHeight="1" x14ac:dyDescent="0.25">
      <c r="A77" s="1"/>
      <c r="B77" s="1"/>
      <c r="C77" s="1"/>
      <c r="D77" s="1"/>
      <c r="E77" s="8"/>
      <c r="F77" s="18"/>
      <c r="G77" s="2"/>
    </row>
    <row r="78" spans="1:7" s="3" customFormat="1" ht="17.25" customHeight="1" x14ac:dyDescent="0.25">
      <c r="A78" s="1"/>
      <c r="B78" s="1"/>
      <c r="C78" s="1"/>
      <c r="D78" s="1"/>
      <c r="E78" s="8"/>
      <c r="F78" s="18"/>
      <c r="G78" s="2"/>
    </row>
    <row r="79" spans="1:7" s="3" customFormat="1" ht="17.25" customHeight="1" x14ac:dyDescent="0.25">
      <c r="A79" s="1"/>
      <c r="B79" s="1"/>
      <c r="C79" s="1"/>
      <c r="D79" s="1"/>
      <c r="E79" s="8"/>
      <c r="F79" s="18"/>
      <c r="G79" s="2"/>
    </row>
    <row r="80" spans="1:7" s="3" customFormat="1" ht="17.399999999999999" customHeight="1" x14ac:dyDescent="0.25">
      <c r="A80" s="1"/>
      <c r="B80" s="1"/>
      <c r="C80" s="1"/>
      <c r="D80" s="1"/>
      <c r="E80" s="8"/>
      <c r="F80" s="18"/>
      <c r="G80" s="2"/>
    </row>
    <row r="81" spans="1:7" s="3" customFormat="1" ht="17.399999999999999" customHeight="1" x14ac:dyDescent="0.25">
      <c r="A81" s="1"/>
      <c r="B81" s="1"/>
      <c r="C81" s="1"/>
      <c r="D81" s="1"/>
      <c r="E81" s="8"/>
      <c r="F81" s="18"/>
      <c r="G81" s="2"/>
    </row>
    <row r="82" spans="1:7" s="3" customFormat="1" ht="17.399999999999999" customHeight="1" x14ac:dyDescent="0.25">
      <c r="A82" s="1"/>
      <c r="B82" s="1"/>
      <c r="C82" s="1"/>
      <c r="D82" s="1"/>
      <c r="E82" s="8"/>
      <c r="F82" s="18"/>
      <c r="G82" s="2"/>
    </row>
    <row r="83" spans="1:7" s="3" customFormat="1" ht="17.399999999999999" customHeight="1" x14ac:dyDescent="0.25">
      <c r="A83" s="1"/>
      <c r="B83" s="1"/>
      <c r="C83" s="1"/>
      <c r="D83" s="1"/>
      <c r="E83" s="8"/>
      <c r="F83" s="18"/>
      <c r="G83" s="2"/>
    </row>
    <row r="84" spans="1:7" s="3" customFormat="1" ht="17.399999999999999" customHeight="1" x14ac:dyDescent="0.25">
      <c r="A84" s="1"/>
      <c r="B84" s="1"/>
      <c r="C84" s="1"/>
      <c r="D84" s="1"/>
      <c r="E84" s="8"/>
      <c r="F84" s="18"/>
      <c r="G84" s="2"/>
    </row>
    <row r="85" spans="1:7" s="3" customFormat="1" ht="17.399999999999999" customHeight="1" x14ac:dyDescent="0.25">
      <c r="A85" s="1"/>
      <c r="B85" s="1"/>
      <c r="C85" s="1"/>
      <c r="D85" s="1"/>
      <c r="E85" s="8"/>
      <c r="F85" s="18"/>
      <c r="G85" s="2"/>
    </row>
    <row r="86" spans="1:7" s="3" customFormat="1" ht="17.399999999999999" customHeight="1" x14ac:dyDescent="0.25">
      <c r="A86" s="1"/>
      <c r="B86" s="1"/>
      <c r="C86" s="1"/>
      <c r="D86" s="1"/>
      <c r="E86" s="8"/>
      <c r="F86" s="18"/>
      <c r="G86" s="2"/>
    </row>
    <row r="87" spans="1:7" s="3" customFormat="1" ht="17.399999999999999" customHeight="1" x14ac:dyDescent="0.25">
      <c r="A87" s="1"/>
      <c r="B87" s="1"/>
      <c r="C87" s="1"/>
      <c r="D87" s="1"/>
      <c r="E87" s="8"/>
      <c r="F87" s="18"/>
      <c r="G87" s="2"/>
    </row>
    <row r="88" spans="1:7" s="3" customFormat="1" ht="17.399999999999999" customHeight="1" x14ac:dyDescent="0.25">
      <c r="A88" s="1"/>
      <c r="B88" s="1"/>
      <c r="C88" s="1"/>
      <c r="D88" s="1"/>
      <c r="E88" s="8"/>
      <c r="F88" s="18"/>
      <c r="G88" s="2"/>
    </row>
    <row r="89" spans="1:7" s="3" customFormat="1" ht="17.399999999999999" customHeight="1" x14ac:dyDescent="0.25">
      <c r="A89" s="1"/>
      <c r="B89" s="1"/>
      <c r="C89" s="1"/>
      <c r="D89" s="1"/>
      <c r="E89" s="8"/>
      <c r="F89" s="18"/>
      <c r="G89" s="2"/>
    </row>
    <row r="90" spans="1:7" s="3" customFormat="1" ht="17.399999999999999" customHeight="1" x14ac:dyDescent="0.25">
      <c r="A90" s="1"/>
      <c r="B90" s="1"/>
      <c r="C90" s="1"/>
      <c r="D90" s="1"/>
      <c r="E90" s="8"/>
      <c r="F90" s="18"/>
      <c r="G90" s="2"/>
    </row>
    <row r="91" spans="1:7" s="3" customFormat="1" ht="17.399999999999999" customHeight="1" x14ac:dyDescent="0.25">
      <c r="A91" s="1"/>
      <c r="B91" s="1"/>
      <c r="C91" s="1"/>
      <c r="D91" s="1"/>
      <c r="E91" s="8"/>
      <c r="F91" s="18"/>
      <c r="G91" s="2"/>
    </row>
    <row r="92" spans="1:7" s="3" customFormat="1" ht="17.399999999999999" customHeight="1" x14ac:dyDescent="0.25">
      <c r="A92" s="1"/>
      <c r="B92" s="1"/>
      <c r="C92" s="1"/>
      <c r="D92" s="1"/>
      <c r="E92" s="8"/>
      <c r="F92" s="18"/>
      <c r="G92" s="2"/>
    </row>
    <row r="93" spans="1:7" s="3" customFormat="1" ht="17.399999999999999" customHeight="1" x14ac:dyDescent="0.25">
      <c r="A93" s="1"/>
      <c r="B93" s="1"/>
      <c r="C93" s="1"/>
      <c r="D93" s="1"/>
      <c r="E93" s="8"/>
      <c r="F93" s="18"/>
      <c r="G93" s="2"/>
    </row>
    <row r="94" spans="1:7" s="3" customFormat="1" ht="17.399999999999999" customHeight="1" x14ac:dyDescent="0.25">
      <c r="A94" s="1"/>
      <c r="B94" s="1"/>
      <c r="C94" s="1"/>
      <c r="D94" s="1"/>
      <c r="E94" s="8"/>
      <c r="F94" s="18"/>
      <c r="G94" s="2"/>
    </row>
    <row r="95" spans="1:7" s="3" customFormat="1" ht="17.399999999999999" customHeight="1" x14ac:dyDescent="0.25">
      <c r="A95" s="1"/>
      <c r="B95" s="1"/>
      <c r="C95" s="1"/>
      <c r="D95" s="1"/>
      <c r="E95" s="8"/>
      <c r="F95" s="18"/>
      <c r="G95" s="2"/>
    </row>
    <row r="96" spans="1:7" s="3" customFormat="1" ht="17.399999999999999" customHeight="1" x14ac:dyDescent="0.25">
      <c r="A96" s="1"/>
      <c r="B96" s="1"/>
      <c r="C96" s="1"/>
      <c r="D96" s="1"/>
      <c r="E96" s="8"/>
      <c r="F96" s="18"/>
      <c r="G96" s="2"/>
    </row>
    <row r="97" spans="1:10" s="3" customFormat="1" ht="17.399999999999999" customHeight="1" x14ac:dyDescent="0.25">
      <c r="A97" s="1"/>
      <c r="B97" s="1"/>
      <c r="C97" s="1"/>
      <c r="D97" s="1"/>
      <c r="E97" s="8"/>
      <c r="F97" s="18"/>
      <c r="G97" s="2"/>
      <c r="J97" s="4"/>
    </row>
    <row r="98" spans="1:10" s="4" customFormat="1" ht="20.399999999999999" customHeight="1" x14ac:dyDescent="0.25">
      <c r="A98" s="1"/>
      <c r="B98" s="1"/>
      <c r="C98" s="1"/>
      <c r="D98" s="1"/>
      <c r="E98" s="8"/>
      <c r="F98" s="18"/>
      <c r="G98" s="2"/>
      <c r="J98"/>
    </row>
  </sheetData>
  <mergeCells count="10">
    <mergeCell ref="A2:G2"/>
    <mergeCell ref="A4:G4"/>
    <mergeCell ref="A6:G6"/>
    <mergeCell ref="A7:G7"/>
    <mergeCell ref="A5:G5"/>
    <mergeCell ref="A28:G28"/>
    <mergeCell ref="A29:G29"/>
    <mergeCell ref="A30:G30"/>
    <mergeCell ref="E32:F32"/>
    <mergeCell ref="E33:F33"/>
  </mergeCells>
  <phoneticPr fontId="19" type="noConversion"/>
  <pageMargins left="0.35433070866141736" right="0.19685039370078741" top="0.19685039370078741" bottom="0.23622047244094491" header="0.31496062992125984" footer="0.31496062992125984"/>
  <pageSetup paperSize="5" scale="86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DA8D1-A4EA-4B63-82A5-A2BD54FB496C}">
  <dimension ref="A1:Z74"/>
  <sheetViews>
    <sheetView topLeftCell="A22" workbookViewId="0">
      <selection activeCell="A29" sqref="A29:I37"/>
    </sheetView>
  </sheetViews>
  <sheetFormatPr defaultColWidth="12" defaultRowHeight="13.2" x14ac:dyDescent="0.25"/>
  <cols>
    <col min="1" max="1" width="35.6640625" style="1" customWidth="1"/>
    <col min="2" max="2" width="80.109375" style="1" customWidth="1"/>
    <col min="3" max="3" width="15.77734375" style="1" bestFit="1" customWidth="1"/>
    <col min="4" max="4" width="14" style="95" customWidth="1"/>
    <col min="5" max="5" width="18.77734375" style="2" bestFit="1" customWidth="1"/>
    <col min="6" max="6" width="13" style="96" customWidth="1"/>
    <col min="7" max="7" width="18.77734375" customWidth="1"/>
    <col min="8" max="8" width="13.77734375" style="76" customWidth="1"/>
    <col min="9" max="9" width="27.44140625" customWidth="1"/>
  </cols>
  <sheetData>
    <row r="1" spans="1:26" ht="52.5" customHeight="1" x14ac:dyDescent="0.25"/>
    <row r="2" spans="1:26" s="4" customFormat="1" ht="16.8" x14ac:dyDescent="0.25">
      <c r="A2" s="140" t="s">
        <v>66</v>
      </c>
      <c r="B2" s="140"/>
      <c r="C2" s="140"/>
      <c r="D2" s="140"/>
      <c r="E2" s="140"/>
      <c r="F2" s="140"/>
      <c r="G2" s="140"/>
      <c r="H2" s="140"/>
      <c r="I2" s="140"/>
    </row>
    <row r="3" spans="1:26" s="4" customFormat="1" ht="16.8" x14ac:dyDescent="0.25">
      <c r="A3" s="140" t="s">
        <v>0</v>
      </c>
      <c r="B3" s="140"/>
      <c r="C3" s="140"/>
      <c r="D3" s="140"/>
      <c r="E3" s="140"/>
      <c r="F3" s="140"/>
      <c r="G3" s="140"/>
      <c r="H3" s="140"/>
      <c r="I3" s="140"/>
    </row>
    <row r="4" spans="1:26" s="4" customFormat="1" ht="16.8" x14ac:dyDescent="0.25">
      <c r="A4" s="140" t="s">
        <v>1</v>
      </c>
      <c r="B4" s="140"/>
      <c r="C4" s="140"/>
      <c r="D4" s="140"/>
      <c r="E4" s="140"/>
      <c r="F4" s="140"/>
      <c r="G4" s="140"/>
      <c r="H4" s="140"/>
      <c r="I4" s="140"/>
    </row>
    <row r="5" spans="1:26" s="4" customFormat="1" ht="16.8" x14ac:dyDescent="0.25">
      <c r="A5" s="140" t="s">
        <v>369</v>
      </c>
      <c r="B5" s="140"/>
      <c r="C5" s="140"/>
      <c r="D5" s="140"/>
      <c r="E5" s="140"/>
      <c r="F5" s="140"/>
      <c r="G5" s="140"/>
      <c r="H5" s="140"/>
      <c r="I5" s="140"/>
    </row>
    <row r="6" spans="1:26" s="4" customFormat="1" ht="9.4499999999999993" customHeight="1" x14ac:dyDescent="0.25">
      <c r="A6" s="142"/>
      <c r="B6" s="142"/>
      <c r="C6" s="142"/>
      <c r="D6" s="142"/>
      <c r="E6" s="142"/>
      <c r="F6" s="97"/>
      <c r="H6" s="77"/>
    </row>
    <row r="7" spans="1:26" s="4" customFormat="1" ht="17.7" customHeight="1" x14ac:dyDescent="0.25">
      <c r="A7" s="143" t="s">
        <v>370</v>
      </c>
      <c r="B7" s="143"/>
      <c r="C7" s="143"/>
      <c r="D7" s="143"/>
      <c r="E7" s="143"/>
      <c r="F7" s="98"/>
      <c r="H7" s="77"/>
    </row>
    <row r="8" spans="1:26" s="4" customFormat="1" ht="6.9" customHeight="1" x14ac:dyDescent="0.25">
      <c r="A8" s="53"/>
      <c r="B8" s="53"/>
      <c r="C8" s="53"/>
      <c r="D8" s="98"/>
      <c r="E8" s="53"/>
      <c r="F8" s="98"/>
      <c r="H8" s="77"/>
    </row>
    <row r="9" spans="1:26" s="4" customFormat="1" ht="42" customHeight="1" x14ac:dyDescent="0.25">
      <c r="A9" s="22" t="s">
        <v>183</v>
      </c>
      <c r="B9" s="61" t="s">
        <v>184</v>
      </c>
      <c r="C9" s="22" t="s">
        <v>12</v>
      </c>
      <c r="D9" s="99" t="s">
        <v>13</v>
      </c>
      <c r="E9" s="22" t="s">
        <v>14</v>
      </c>
      <c r="F9" s="99" t="s">
        <v>185</v>
      </c>
      <c r="G9" s="23" t="s">
        <v>186</v>
      </c>
      <c r="H9" s="78" t="s">
        <v>187</v>
      </c>
      <c r="I9" s="24" t="s">
        <v>188</v>
      </c>
    </row>
    <row r="10" spans="1:26" s="3" customFormat="1" ht="16.8" x14ac:dyDescent="0.3">
      <c r="A10" s="126" t="s">
        <v>371</v>
      </c>
      <c r="B10" s="127" t="s">
        <v>335</v>
      </c>
      <c r="C10" s="126" t="s">
        <v>372</v>
      </c>
      <c r="D10" s="128">
        <v>45075</v>
      </c>
      <c r="E10" s="129">
        <v>104526</v>
      </c>
      <c r="F10" s="130">
        <v>45202</v>
      </c>
      <c r="G10" s="129">
        <v>104526</v>
      </c>
      <c r="H10" s="84">
        <v>0</v>
      </c>
      <c r="I10" s="85" t="s">
        <v>192</v>
      </c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</row>
    <row r="11" spans="1:26" s="3" customFormat="1" ht="31.2" x14ac:dyDescent="0.3">
      <c r="A11" s="126" t="s">
        <v>373</v>
      </c>
      <c r="B11" s="127" t="s">
        <v>374</v>
      </c>
      <c r="C11" s="126" t="s">
        <v>375</v>
      </c>
      <c r="D11" s="128">
        <v>45127</v>
      </c>
      <c r="E11" s="129">
        <v>800000</v>
      </c>
      <c r="F11" s="130">
        <v>45202</v>
      </c>
      <c r="G11" s="129">
        <v>800000</v>
      </c>
      <c r="H11" s="84">
        <v>0</v>
      </c>
      <c r="I11" s="85" t="s">
        <v>192</v>
      </c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</row>
    <row r="12" spans="1:26" s="3" customFormat="1" ht="16.8" x14ac:dyDescent="0.3">
      <c r="A12" s="126" t="s">
        <v>284</v>
      </c>
      <c r="B12" s="127" t="s">
        <v>335</v>
      </c>
      <c r="C12" s="126" t="s">
        <v>376</v>
      </c>
      <c r="D12" s="128">
        <v>45075</v>
      </c>
      <c r="E12" s="129">
        <v>13511</v>
      </c>
      <c r="F12" s="130">
        <v>45202</v>
      </c>
      <c r="G12" s="129">
        <v>13511</v>
      </c>
      <c r="H12" s="84">
        <v>0</v>
      </c>
      <c r="I12" s="85" t="s">
        <v>192</v>
      </c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</row>
    <row r="13" spans="1:26" s="3" customFormat="1" ht="31.2" x14ac:dyDescent="0.3">
      <c r="A13" s="126" t="s">
        <v>199</v>
      </c>
      <c r="B13" s="127" t="s">
        <v>377</v>
      </c>
      <c r="C13" s="126" t="s">
        <v>378</v>
      </c>
      <c r="D13" s="128">
        <v>45146</v>
      </c>
      <c r="E13" s="129">
        <v>332086.5</v>
      </c>
      <c r="F13" s="130">
        <v>45208</v>
      </c>
      <c r="G13" s="129">
        <v>332086.5</v>
      </c>
      <c r="H13" s="84">
        <v>0</v>
      </c>
      <c r="I13" s="85" t="s">
        <v>192</v>
      </c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</row>
    <row r="14" spans="1:26" s="3" customFormat="1" ht="46.8" x14ac:dyDescent="0.3">
      <c r="A14" s="126" t="s">
        <v>379</v>
      </c>
      <c r="B14" s="127" t="s">
        <v>380</v>
      </c>
      <c r="C14" s="126" t="s">
        <v>4</v>
      </c>
      <c r="D14" s="128">
        <v>45131</v>
      </c>
      <c r="E14" s="129">
        <v>167914</v>
      </c>
      <c r="F14" s="130">
        <v>45211</v>
      </c>
      <c r="G14" s="129">
        <v>167914</v>
      </c>
      <c r="H14" s="84">
        <v>0</v>
      </c>
      <c r="I14" s="85" t="s">
        <v>192</v>
      </c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</row>
    <row r="15" spans="1:26" s="3" customFormat="1" ht="16.8" x14ac:dyDescent="0.3">
      <c r="A15" s="126" t="s">
        <v>292</v>
      </c>
      <c r="B15" s="127" t="s">
        <v>293</v>
      </c>
      <c r="C15" s="126" t="s">
        <v>381</v>
      </c>
      <c r="D15" s="128">
        <v>45162</v>
      </c>
      <c r="E15" s="129">
        <v>31860</v>
      </c>
      <c r="F15" s="130">
        <v>45216</v>
      </c>
      <c r="G15" s="129">
        <v>31860</v>
      </c>
      <c r="H15" s="84">
        <v>0</v>
      </c>
      <c r="I15" s="85" t="s">
        <v>192</v>
      </c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</row>
    <row r="16" spans="1:26" s="3" customFormat="1" ht="46.8" x14ac:dyDescent="0.3">
      <c r="A16" s="126" t="s">
        <v>202</v>
      </c>
      <c r="B16" s="127" t="s">
        <v>382</v>
      </c>
      <c r="C16" s="126" t="s">
        <v>383</v>
      </c>
      <c r="D16" s="128">
        <v>45170</v>
      </c>
      <c r="E16" s="129">
        <v>118000</v>
      </c>
      <c r="F16" s="130">
        <v>45216</v>
      </c>
      <c r="G16" s="129">
        <v>118000</v>
      </c>
      <c r="H16" s="84">
        <v>0</v>
      </c>
      <c r="I16" s="85" t="s">
        <v>192</v>
      </c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</row>
    <row r="17" spans="1:26" s="3" customFormat="1" ht="46.8" x14ac:dyDescent="0.3">
      <c r="A17" s="126" t="s">
        <v>155</v>
      </c>
      <c r="B17" s="127" t="s">
        <v>384</v>
      </c>
      <c r="C17" s="126" t="s">
        <v>385</v>
      </c>
      <c r="D17" s="128">
        <v>45173</v>
      </c>
      <c r="E17" s="129">
        <v>93635.839999999997</v>
      </c>
      <c r="F17" s="130">
        <v>45217</v>
      </c>
      <c r="G17" s="129">
        <v>93635.839999999997</v>
      </c>
      <c r="H17" s="84">
        <v>0</v>
      </c>
      <c r="I17" s="85" t="s">
        <v>192</v>
      </c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</row>
    <row r="18" spans="1:26" s="3" customFormat="1" ht="46.8" x14ac:dyDescent="0.3">
      <c r="A18" s="126" t="s">
        <v>101</v>
      </c>
      <c r="B18" s="127" t="s">
        <v>386</v>
      </c>
      <c r="C18" s="126" t="s">
        <v>387</v>
      </c>
      <c r="D18" s="128">
        <v>45186</v>
      </c>
      <c r="E18" s="129">
        <v>1740000</v>
      </c>
      <c r="F18" s="130">
        <v>45217</v>
      </c>
      <c r="G18" s="129">
        <v>1740000</v>
      </c>
      <c r="H18" s="84">
        <v>0</v>
      </c>
      <c r="I18" s="85" t="s">
        <v>192</v>
      </c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</row>
    <row r="19" spans="1:26" s="3" customFormat="1" ht="31.2" x14ac:dyDescent="0.3">
      <c r="A19" s="126" t="s">
        <v>132</v>
      </c>
      <c r="B19" s="127" t="s">
        <v>388</v>
      </c>
      <c r="C19" s="126" t="s">
        <v>389</v>
      </c>
      <c r="D19" s="128">
        <v>45191</v>
      </c>
      <c r="E19" s="129">
        <v>177000</v>
      </c>
      <c r="F19" s="130">
        <v>45217</v>
      </c>
      <c r="G19" s="129">
        <v>177000</v>
      </c>
      <c r="H19" s="84">
        <v>0</v>
      </c>
      <c r="I19" s="85" t="s">
        <v>192</v>
      </c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</row>
    <row r="20" spans="1:26" s="3" customFormat="1" ht="31.2" x14ac:dyDescent="0.3">
      <c r="A20" s="126" t="s">
        <v>114</v>
      </c>
      <c r="B20" s="127" t="s">
        <v>390</v>
      </c>
      <c r="C20" s="126" t="s">
        <v>391</v>
      </c>
      <c r="D20" s="128">
        <v>45196</v>
      </c>
      <c r="E20" s="129">
        <v>203715.20000000001</v>
      </c>
      <c r="F20" s="130">
        <v>45217</v>
      </c>
      <c r="G20" s="129">
        <v>203715.20000000001</v>
      </c>
      <c r="H20" s="84">
        <v>0</v>
      </c>
      <c r="I20" s="85" t="s">
        <v>192</v>
      </c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</row>
    <row r="21" spans="1:26" s="3" customFormat="1" ht="31.2" x14ac:dyDescent="0.3">
      <c r="A21" s="126" t="s">
        <v>392</v>
      </c>
      <c r="B21" s="127" t="s">
        <v>393</v>
      </c>
      <c r="C21" s="126" t="s">
        <v>394</v>
      </c>
      <c r="D21" s="128">
        <v>45181</v>
      </c>
      <c r="E21" s="129">
        <v>116862.66</v>
      </c>
      <c r="F21" s="130">
        <v>45219</v>
      </c>
      <c r="G21" s="129">
        <v>116862.66</v>
      </c>
      <c r="H21" s="84">
        <v>0</v>
      </c>
      <c r="I21" s="85" t="s">
        <v>192</v>
      </c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</row>
    <row r="22" spans="1:26" s="3" customFormat="1" ht="31.2" x14ac:dyDescent="0.3">
      <c r="A22" s="126" t="s">
        <v>254</v>
      </c>
      <c r="B22" s="127" t="s">
        <v>395</v>
      </c>
      <c r="C22" s="126" t="s">
        <v>82</v>
      </c>
      <c r="D22" s="128">
        <v>45198</v>
      </c>
      <c r="E22" s="129">
        <v>1203996</v>
      </c>
      <c r="F22" s="130">
        <v>45222</v>
      </c>
      <c r="G22" s="129">
        <v>1203996</v>
      </c>
      <c r="H22" s="84">
        <v>0</v>
      </c>
      <c r="I22" s="85" t="s">
        <v>192</v>
      </c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</row>
    <row r="23" spans="1:26" s="3" customFormat="1" ht="17.399999999999999" x14ac:dyDescent="0.25">
      <c r="A23" s="87"/>
      <c r="B23" s="87" t="s">
        <v>8</v>
      </c>
      <c r="C23" s="87"/>
      <c r="D23" s="108"/>
      <c r="E23" s="14">
        <f>SUM(E10:E22)</f>
        <v>5103107.2</v>
      </c>
      <c r="F23" s="109"/>
      <c r="G23" s="14">
        <f>SUM(G10:G22)</f>
        <v>5103107.2</v>
      </c>
      <c r="H23" s="88"/>
      <c r="I23" s="14"/>
    </row>
    <row r="24" spans="1:26" s="3" customFormat="1" ht="16.8" x14ac:dyDescent="0.25">
      <c r="A24" s="1"/>
      <c r="B24" s="1"/>
      <c r="C24" s="1"/>
      <c r="D24" s="95"/>
      <c r="E24" s="2"/>
      <c r="F24" s="96"/>
      <c r="H24" s="89"/>
    </row>
    <row r="25" spans="1:26" s="3" customFormat="1" ht="16.8" x14ac:dyDescent="0.25">
      <c r="A25" s="1"/>
      <c r="B25" s="1"/>
      <c r="C25" s="1"/>
      <c r="D25" s="95"/>
      <c r="E25" s="2"/>
      <c r="F25" s="96"/>
      <c r="H25" s="89"/>
    </row>
    <row r="26" spans="1:26" s="3" customFormat="1" ht="16.8" x14ac:dyDescent="0.25">
      <c r="A26" s="1"/>
      <c r="B26" s="1"/>
      <c r="C26" s="1"/>
      <c r="D26" s="95"/>
      <c r="E26" s="2"/>
      <c r="F26" s="96"/>
      <c r="H26" s="89"/>
    </row>
    <row r="27" spans="1:26" s="3" customFormat="1" ht="16.8" x14ac:dyDescent="0.25">
      <c r="A27" s="1"/>
      <c r="B27" s="1"/>
      <c r="C27" s="1"/>
      <c r="D27" s="95"/>
      <c r="E27" s="2"/>
      <c r="F27" s="96"/>
      <c r="H27" s="89"/>
    </row>
    <row r="28" spans="1:26" s="3" customFormat="1" ht="16.8" x14ac:dyDescent="0.25">
      <c r="A28" s="1"/>
      <c r="B28" s="1"/>
      <c r="C28" s="1"/>
      <c r="D28" s="95"/>
      <c r="E28" s="2"/>
      <c r="F28" s="96"/>
      <c r="H28" s="89"/>
    </row>
    <row r="29" spans="1:26" s="3" customFormat="1" ht="16.8" x14ac:dyDescent="0.25">
      <c r="A29" s="1"/>
      <c r="B29" s="1"/>
      <c r="C29" s="1"/>
      <c r="D29" s="95"/>
      <c r="E29" s="2"/>
      <c r="F29" s="96"/>
      <c r="H29" s="89"/>
    </row>
    <row r="30" spans="1:26" s="3" customFormat="1" ht="16.8" x14ac:dyDescent="0.3">
      <c r="A30" s="136"/>
      <c r="B30" s="136"/>
      <c r="C30" s="136"/>
      <c r="D30" s="136"/>
      <c r="E30" s="136"/>
      <c r="F30" s="136"/>
      <c r="G30" s="136"/>
      <c r="H30" s="136"/>
      <c r="I30" s="136"/>
    </row>
    <row r="31" spans="1:26" s="3" customFormat="1" ht="16.8" x14ac:dyDescent="0.3">
      <c r="A31" s="137"/>
      <c r="B31" s="137"/>
      <c r="C31" s="137"/>
      <c r="D31" s="137"/>
      <c r="E31" s="137"/>
      <c r="F31" s="137"/>
      <c r="G31" s="137"/>
      <c r="H31" s="137"/>
      <c r="I31" s="137"/>
    </row>
    <row r="32" spans="1:26" s="10" customFormat="1" ht="16.8" x14ac:dyDescent="0.3">
      <c r="A32" s="39"/>
      <c r="B32" s="39"/>
      <c r="C32" s="39"/>
      <c r="D32" s="110"/>
      <c r="E32" s="39"/>
      <c r="F32" s="110"/>
      <c r="G32" s="3"/>
      <c r="H32" s="89"/>
      <c r="I32" s="3"/>
      <c r="J32" s="3"/>
    </row>
    <row r="33" spans="1:10" s="10" customFormat="1" ht="16.8" x14ac:dyDescent="0.3">
      <c r="A33"/>
      <c r="B33" s="5"/>
      <c r="C33" s="6"/>
      <c r="D33" s="111"/>
      <c r="E33"/>
      <c r="F33" s="112"/>
      <c r="G33" s="3"/>
      <c r="H33" s="89"/>
      <c r="I33" s="3"/>
      <c r="J33" s="3"/>
    </row>
    <row r="34" spans="1:10" s="10" customFormat="1" ht="16.8" x14ac:dyDescent="0.3">
      <c r="A34"/>
      <c r="B34" s="3"/>
      <c r="C34" s="6"/>
      <c r="D34" s="111"/>
      <c r="E34"/>
      <c r="F34" s="112"/>
      <c r="G34" s="3"/>
      <c r="H34" s="89"/>
      <c r="I34" s="3"/>
      <c r="J34" s="3"/>
    </row>
    <row r="35" spans="1:10" s="3" customFormat="1" ht="16.8" x14ac:dyDescent="0.3">
      <c r="A35" s="7"/>
      <c r="C35" s="7"/>
      <c r="D35" s="113"/>
      <c r="F35" s="114"/>
      <c r="H35" s="15"/>
    </row>
    <row r="36" spans="1:10" s="3" customFormat="1" ht="16.8" x14ac:dyDescent="0.3">
      <c r="A36" s="5"/>
      <c r="C36" s="5"/>
      <c r="D36" s="113"/>
      <c r="F36" s="115"/>
      <c r="H36" s="40"/>
    </row>
    <row r="37" spans="1:10" s="3" customFormat="1" ht="17.399999999999999" customHeight="1" x14ac:dyDescent="0.25">
      <c r="A37" s="1"/>
      <c r="B37" s="1"/>
      <c r="C37" s="1"/>
      <c r="D37" s="95"/>
      <c r="E37" s="2"/>
      <c r="F37" s="96"/>
      <c r="H37" s="89"/>
    </row>
    <row r="38" spans="1:10" s="3" customFormat="1" ht="17.399999999999999" customHeight="1" x14ac:dyDescent="0.25">
      <c r="A38" s="1"/>
      <c r="B38" s="1"/>
      <c r="C38" s="1"/>
      <c r="D38" s="95"/>
      <c r="E38" s="2"/>
      <c r="F38" s="96"/>
      <c r="H38" s="89"/>
    </row>
    <row r="39" spans="1:10" s="3" customFormat="1" ht="17.399999999999999" customHeight="1" x14ac:dyDescent="0.25">
      <c r="A39" s="1"/>
      <c r="B39" s="1"/>
      <c r="C39" s="1"/>
      <c r="D39" s="95"/>
      <c r="E39" s="2"/>
      <c r="F39" s="96"/>
      <c r="H39" s="89"/>
    </row>
    <row r="40" spans="1:10" s="3" customFormat="1" ht="17.399999999999999" customHeight="1" x14ac:dyDescent="0.25">
      <c r="A40" s="1"/>
      <c r="B40" s="1"/>
      <c r="C40" s="1"/>
      <c r="D40" s="95"/>
      <c r="E40" s="2"/>
      <c r="F40" s="96"/>
      <c r="H40" s="89"/>
    </row>
    <row r="41" spans="1:10" s="3" customFormat="1" ht="17.399999999999999" customHeight="1" x14ac:dyDescent="0.25">
      <c r="A41" s="1"/>
      <c r="B41" s="1"/>
      <c r="C41" s="1"/>
      <c r="D41" s="95"/>
      <c r="E41" s="2"/>
      <c r="F41" s="96"/>
      <c r="H41" s="89"/>
    </row>
    <row r="42" spans="1:10" s="3" customFormat="1" ht="17.399999999999999" customHeight="1" x14ac:dyDescent="0.25">
      <c r="A42" s="1"/>
      <c r="B42" s="1"/>
      <c r="C42" s="1"/>
      <c r="D42" s="95"/>
      <c r="E42" s="2"/>
      <c r="F42" s="96"/>
      <c r="H42" s="89"/>
    </row>
    <row r="43" spans="1:10" s="3" customFormat="1" ht="17.399999999999999" customHeight="1" x14ac:dyDescent="0.25">
      <c r="A43" s="1"/>
      <c r="B43" s="1"/>
      <c r="C43" s="1"/>
      <c r="D43" s="95"/>
      <c r="E43" s="2"/>
      <c r="F43" s="96"/>
      <c r="H43" s="89"/>
    </row>
    <row r="44" spans="1:10" s="3" customFormat="1" ht="17.399999999999999" customHeight="1" x14ac:dyDescent="0.25">
      <c r="A44" s="1"/>
      <c r="B44" s="1"/>
      <c r="C44" s="1"/>
      <c r="D44" s="95"/>
      <c r="E44" s="2"/>
      <c r="F44" s="96"/>
      <c r="H44" s="89"/>
    </row>
    <row r="45" spans="1:10" s="3" customFormat="1" ht="17.399999999999999" customHeight="1" x14ac:dyDescent="0.25">
      <c r="A45" s="1"/>
      <c r="B45" s="1"/>
      <c r="C45" s="1"/>
      <c r="D45" s="95"/>
      <c r="E45" s="2"/>
      <c r="F45" s="96"/>
      <c r="H45" s="89"/>
    </row>
    <row r="46" spans="1:10" s="3" customFormat="1" ht="17.399999999999999" customHeight="1" x14ac:dyDescent="0.25">
      <c r="A46" s="1"/>
      <c r="B46" s="1"/>
      <c r="C46" s="1"/>
      <c r="D46" s="95"/>
      <c r="E46" s="2"/>
      <c r="F46" s="96"/>
      <c r="H46" s="89"/>
    </row>
    <row r="47" spans="1:10" s="3" customFormat="1" ht="17.399999999999999" customHeight="1" x14ac:dyDescent="0.25">
      <c r="A47" s="1"/>
      <c r="B47" s="1"/>
      <c r="C47" s="1"/>
      <c r="D47" s="95"/>
      <c r="E47" s="2"/>
      <c r="F47" s="96"/>
      <c r="H47" s="89"/>
    </row>
    <row r="48" spans="1:10" s="3" customFormat="1" ht="17.399999999999999" customHeight="1" x14ac:dyDescent="0.25">
      <c r="A48" s="1"/>
      <c r="B48" s="1"/>
      <c r="C48" s="1"/>
      <c r="D48" s="95"/>
      <c r="E48" s="2"/>
      <c r="F48" s="96"/>
      <c r="H48" s="89"/>
    </row>
    <row r="49" spans="1:8" s="3" customFormat="1" ht="17.399999999999999" customHeight="1" x14ac:dyDescent="0.25">
      <c r="A49" s="1"/>
      <c r="B49" s="1"/>
      <c r="C49" s="1"/>
      <c r="D49" s="95"/>
      <c r="E49" s="2"/>
      <c r="F49" s="96"/>
      <c r="H49" s="89"/>
    </row>
    <row r="50" spans="1:8" s="3" customFormat="1" ht="17.399999999999999" customHeight="1" x14ac:dyDescent="0.25">
      <c r="A50" s="1"/>
      <c r="B50" s="1"/>
      <c r="C50" s="1"/>
      <c r="D50" s="95"/>
      <c r="E50" s="2"/>
      <c r="F50" s="96"/>
      <c r="H50" s="89"/>
    </row>
    <row r="51" spans="1:8" s="3" customFormat="1" ht="17.399999999999999" customHeight="1" x14ac:dyDescent="0.25">
      <c r="A51" s="1"/>
      <c r="B51" s="1"/>
      <c r="C51" s="1"/>
      <c r="D51" s="95"/>
      <c r="E51" s="2"/>
      <c r="F51" s="96"/>
      <c r="H51" s="89"/>
    </row>
    <row r="52" spans="1:8" s="3" customFormat="1" ht="17.399999999999999" customHeight="1" x14ac:dyDescent="0.25">
      <c r="A52" s="1"/>
      <c r="B52" s="1"/>
      <c r="C52" s="1"/>
      <c r="D52" s="95"/>
      <c r="E52" s="2"/>
      <c r="F52" s="96"/>
      <c r="H52" s="89"/>
    </row>
    <row r="53" spans="1:8" s="3" customFormat="1" ht="17.25" customHeight="1" x14ac:dyDescent="0.25">
      <c r="A53" s="1"/>
      <c r="B53" s="1"/>
      <c r="C53" s="1"/>
      <c r="D53" s="95"/>
      <c r="E53" s="2"/>
      <c r="F53" s="96"/>
      <c r="H53" s="89"/>
    </row>
    <row r="54" spans="1:8" s="3" customFormat="1" ht="17.25" customHeight="1" x14ac:dyDescent="0.25">
      <c r="A54" s="1"/>
      <c r="B54" s="1"/>
      <c r="C54" s="1"/>
      <c r="D54" s="95"/>
      <c r="E54" s="2"/>
      <c r="F54" s="96"/>
      <c r="H54" s="89"/>
    </row>
    <row r="55" spans="1:8" s="3" customFormat="1" ht="17.25" customHeight="1" x14ac:dyDescent="0.25">
      <c r="A55" s="1"/>
      <c r="B55" s="1"/>
      <c r="C55" s="1"/>
      <c r="D55" s="95"/>
      <c r="E55" s="2"/>
      <c r="F55" s="96"/>
      <c r="H55" s="89"/>
    </row>
    <row r="56" spans="1:8" s="3" customFormat="1" ht="17.399999999999999" customHeight="1" x14ac:dyDescent="0.25">
      <c r="A56" s="1"/>
      <c r="B56" s="1"/>
      <c r="C56" s="1"/>
      <c r="D56" s="95"/>
      <c r="E56" s="2"/>
      <c r="F56" s="96"/>
      <c r="H56" s="89"/>
    </row>
    <row r="57" spans="1:8" s="3" customFormat="1" ht="17.399999999999999" customHeight="1" x14ac:dyDescent="0.25">
      <c r="A57" s="1"/>
      <c r="B57" s="1"/>
      <c r="C57" s="1"/>
      <c r="D57" s="95"/>
      <c r="E57" s="2"/>
      <c r="F57" s="96"/>
      <c r="H57" s="89"/>
    </row>
    <row r="58" spans="1:8" s="3" customFormat="1" ht="17.399999999999999" customHeight="1" x14ac:dyDescent="0.25">
      <c r="A58" s="1"/>
      <c r="B58" s="1"/>
      <c r="C58" s="1"/>
      <c r="D58" s="95"/>
      <c r="E58" s="2"/>
      <c r="F58" s="96"/>
      <c r="H58" s="89"/>
    </row>
    <row r="59" spans="1:8" s="3" customFormat="1" ht="17.399999999999999" customHeight="1" x14ac:dyDescent="0.25">
      <c r="A59" s="1"/>
      <c r="B59" s="1"/>
      <c r="C59" s="1"/>
      <c r="D59" s="95"/>
      <c r="E59" s="2"/>
      <c r="F59" s="96"/>
      <c r="H59" s="89"/>
    </row>
    <row r="60" spans="1:8" s="3" customFormat="1" ht="17.399999999999999" customHeight="1" x14ac:dyDescent="0.25">
      <c r="A60" s="1"/>
      <c r="B60" s="1"/>
      <c r="C60" s="1"/>
      <c r="D60" s="95"/>
      <c r="E60" s="2"/>
      <c r="F60" s="96"/>
      <c r="H60" s="89"/>
    </row>
    <row r="61" spans="1:8" s="3" customFormat="1" ht="17.399999999999999" customHeight="1" x14ac:dyDescent="0.25">
      <c r="A61" s="1"/>
      <c r="B61" s="1"/>
      <c r="C61" s="1"/>
      <c r="D61" s="95"/>
      <c r="E61" s="2"/>
      <c r="F61" s="96"/>
      <c r="H61" s="89"/>
    </row>
    <row r="62" spans="1:8" s="3" customFormat="1" ht="17.399999999999999" customHeight="1" x14ac:dyDescent="0.25">
      <c r="A62" s="1"/>
      <c r="B62" s="1"/>
      <c r="C62" s="1"/>
      <c r="D62" s="95"/>
      <c r="E62" s="2"/>
      <c r="F62" s="96"/>
      <c r="H62" s="89"/>
    </row>
    <row r="63" spans="1:8" s="3" customFormat="1" ht="17.399999999999999" customHeight="1" x14ac:dyDescent="0.25">
      <c r="A63" s="1"/>
      <c r="B63" s="1"/>
      <c r="C63" s="1"/>
      <c r="D63" s="95"/>
      <c r="E63" s="2"/>
      <c r="F63" s="96"/>
      <c r="H63" s="89"/>
    </row>
    <row r="64" spans="1:8" s="3" customFormat="1" ht="17.399999999999999" customHeight="1" x14ac:dyDescent="0.25">
      <c r="A64" s="1"/>
      <c r="B64" s="1"/>
      <c r="C64" s="1"/>
      <c r="D64" s="95"/>
      <c r="E64" s="2"/>
      <c r="F64" s="96"/>
      <c r="H64" s="89"/>
    </row>
    <row r="65" spans="1:10" s="3" customFormat="1" ht="17.399999999999999" customHeight="1" x14ac:dyDescent="0.25">
      <c r="A65" s="1"/>
      <c r="B65" s="1"/>
      <c r="C65" s="1"/>
      <c r="D65" s="95"/>
      <c r="E65" s="2"/>
      <c r="F65" s="96"/>
      <c r="H65" s="89"/>
    </row>
    <row r="66" spans="1:10" s="3" customFormat="1" ht="17.399999999999999" customHeight="1" x14ac:dyDescent="0.25">
      <c r="A66" s="1"/>
      <c r="B66" s="1"/>
      <c r="C66" s="1"/>
      <c r="D66" s="95"/>
      <c r="E66" s="2"/>
      <c r="F66" s="96"/>
      <c r="H66" s="89"/>
    </row>
    <row r="67" spans="1:10" s="3" customFormat="1" ht="17.399999999999999" customHeight="1" x14ac:dyDescent="0.25">
      <c r="A67" s="1"/>
      <c r="B67" s="1"/>
      <c r="C67" s="1"/>
      <c r="D67" s="95"/>
      <c r="E67" s="2"/>
      <c r="F67" s="96"/>
      <c r="H67" s="89"/>
    </row>
    <row r="68" spans="1:10" s="3" customFormat="1" ht="17.399999999999999" customHeight="1" x14ac:dyDescent="0.25">
      <c r="A68" s="1"/>
      <c r="B68" s="1"/>
      <c r="C68" s="1"/>
      <c r="D68" s="95"/>
      <c r="E68" s="2"/>
      <c r="F68" s="96"/>
      <c r="H68" s="89"/>
    </row>
    <row r="69" spans="1:10" s="3" customFormat="1" ht="17.399999999999999" customHeight="1" x14ac:dyDescent="0.25">
      <c r="A69" s="1"/>
      <c r="B69" s="1"/>
      <c r="C69" s="1"/>
      <c r="D69" s="95"/>
      <c r="E69" s="2"/>
      <c r="F69" s="96"/>
      <c r="H69" s="89"/>
    </row>
    <row r="70" spans="1:10" s="3" customFormat="1" ht="17.399999999999999" customHeight="1" x14ac:dyDescent="0.25">
      <c r="A70" s="1"/>
      <c r="B70" s="1"/>
      <c r="C70" s="1"/>
      <c r="D70" s="95"/>
      <c r="E70" s="2"/>
      <c r="F70" s="96"/>
      <c r="H70" s="89"/>
    </row>
    <row r="71" spans="1:10" s="3" customFormat="1" ht="17.399999999999999" customHeight="1" x14ac:dyDescent="0.25">
      <c r="A71" s="1"/>
      <c r="B71" s="1"/>
      <c r="C71" s="1"/>
      <c r="D71" s="95"/>
      <c r="E71" s="2"/>
      <c r="F71" s="96"/>
      <c r="H71" s="89"/>
    </row>
    <row r="72" spans="1:10" s="3" customFormat="1" ht="17.399999999999999" customHeight="1" x14ac:dyDescent="0.25">
      <c r="A72" s="1"/>
      <c r="B72" s="1"/>
      <c r="C72" s="1"/>
      <c r="D72" s="95"/>
      <c r="E72" s="2"/>
      <c r="F72" s="96"/>
      <c r="H72" s="89"/>
    </row>
    <row r="73" spans="1:10" s="3" customFormat="1" ht="17.399999999999999" customHeight="1" x14ac:dyDescent="0.25">
      <c r="A73" s="1"/>
      <c r="B73" s="1"/>
      <c r="C73" s="1"/>
      <c r="D73" s="95"/>
      <c r="E73" s="2"/>
      <c r="F73" s="96"/>
      <c r="H73" s="89"/>
      <c r="J73" s="4"/>
    </row>
    <row r="74" spans="1:10" s="4" customFormat="1" ht="20.399999999999999" customHeight="1" x14ac:dyDescent="0.25">
      <c r="A74" s="1"/>
      <c r="B74" s="1"/>
      <c r="C74" s="1"/>
      <c r="D74" s="95"/>
      <c r="E74" s="2"/>
      <c r="F74" s="96"/>
      <c r="H74" s="77"/>
      <c r="J74"/>
    </row>
  </sheetData>
  <mergeCells count="8">
    <mergeCell ref="A30:I30"/>
    <mergeCell ref="A31:I31"/>
    <mergeCell ref="A2:I2"/>
    <mergeCell ref="A3:I3"/>
    <mergeCell ref="A4:I4"/>
    <mergeCell ref="A5:I5"/>
    <mergeCell ref="A6:E6"/>
    <mergeCell ref="A7:E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55D88-9F8B-4403-9014-314B85BDAFB8}">
  <dimension ref="A1:Z75"/>
  <sheetViews>
    <sheetView topLeftCell="A28" workbookViewId="0">
      <selection sqref="A1:XFD1048576"/>
    </sheetView>
  </sheetViews>
  <sheetFormatPr defaultColWidth="12" defaultRowHeight="13.2" x14ac:dyDescent="0.25"/>
  <cols>
    <col min="1" max="1" width="35.6640625" style="1" customWidth="1"/>
    <col min="2" max="2" width="72.77734375" style="1" customWidth="1"/>
    <col min="3" max="3" width="15.77734375" style="1" bestFit="1" customWidth="1"/>
    <col min="4" max="4" width="14" style="95" customWidth="1"/>
    <col min="5" max="5" width="18.77734375" style="2" bestFit="1" customWidth="1"/>
    <col min="6" max="6" width="13" style="96" customWidth="1"/>
    <col min="7" max="7" width="18.77734375" customWidth="1"/>
    <col min="8" max="8" width="13.77734375" style="76" customWidth="1"/>
    <col min="9" max="9" width="27.44140625" customWidth="1"/>
  </cols>
  <sheetData>
    <row r="1" spans="1:26" ht="52.5" customHeight="1" x14ac:dyDescent="0.25"/>
    <row r="2" spans="1:26" s="4" customFormat="1" ht="16.8" x14ac:dyDescent="0.25">
      <c r="A2" s="140" t="s">
        <v>66</v>
      </c>
      <c r="B2" s="140"/>
      <c r="C2" s="140"/>
      <c r="D2" s="140"/>
      <c r="E2" s="140"/>
      <c r="F2" s="140"/>
      <c r="G2" s="140"/>
      <c r="H2" s="140"/>
      <c r="I2" s="140"/>
    </row>
    <row r="3" spans="1:26" s="4" customFormat="1" ht="16.8" x14ac:dyDescent="0.25">
      <c r="A3" s="140" t="s">
        <v>0</v>
      </c>
      <c r="B3" s="140"/>
      <c r="C3" s="140"/>
      <c r="D3" s="140"/>
      <c r="E3" s="140"/>
      <c r="F3" s="140"/>
      <c r="G3" s="140"/>
      <c r="H3" s="140"/>
      <c r="I3" s="140"/>
    </row>
    <row r="4" spans="1:26" s="4" customFormat="1" ht="16.8" x14ac:dyDescent="0.25">
      <c r="A4" s="140" t="s">
        <v>1</v>
      </c>
      <c r="B4" s="140"/>
      <c r="C4" s="140"/>
      <c r="D4" s="140"/>
      <c r="E4" s="140"/>
      <c r="F4" s="140"/>
      <c r="G4" s="140"/>
      <c r="H4" s="140"/>
      <c r="I4" s="140"/>
    </row>
    <row r="5" spans="1:26" s="4" customFormat="1" ht="16.8" x14ac:dyDescent="0.25">
      <c r="A5" s="140" t="s">
        <v>369</v>
      </c>
      <c r="B5" s="140"/>
      <c r="C5" s="140"/>
      <c r="D5" s="140"/>
      <c r="E5" s="140"/>
      <c r="F5" s="140"/>
      <c r="G5" s="140"/>
      <c r="H5" s="140"/>
      <c r="I5" s="140"/>
    </row>
    <row r="6" spans="1:26" s="4" customFormat="1" ht="9.4499999999999993" customHeight="1" x14ac:dyDescent="0.25">
      <c r="A6" s="142"/>
      <c r="B6" s="142"/>
      <c r="C6" s="142"/>
      <c r="D6" s="142"/>
      <c r="E6" s="142"/>
      <c r="F6" s="97"/>
      <c r="H6" s="77"/>
    </row>
    <row r="7" spans="1:26" s="4" customFormat="1" ht="17.7" customHeight="1" x14ac:dyDescent="0.25">
      <c r="A7" s="143" t="s">
        <v>396</v>
      </c>
      <c r="B7" s="143"/>
      <c r="C7" s="143"/>
      <c r="D7" s="143"/>
      <c r="E7" s="143"/>
      <c r="F7" s="98"/>
      <c r="H7" s="77"/>
    </row>
    <row r="8" spans="1:26" s="4" customFormat="1" ht="6.9" customHeight="1" x14ac:dyDescent="0.25">
      <c r="A8" s="53"/>
      <c r="B8" s="53"/>
      <c r="C8" s="53"/>
      <c r="D8" s="98"/>
      <c r="E8" s="53"/>
      <c r="F8" s="98"/>
      <c r="H8" s="77"/>
    </row>
    <row r="9" spans="1:26" s="4" customFormat="1" ht="42" customHeight="1" x14ac:dyDescent="0.25">
      <c r="A9" s="22" t="s">
        <v>183</v>
      </c>
      <c r="B9" s="61" t="s">
        <v>184</v>
      </c>
      <c r="C9" s="22" t="s">
        <v>12</v>
      </c>
      <c r="D9" s="99" t="s">
        <v>13</v>
      </c>
      <c r="E9" s="22" t="s">
        <v>14</v>
      </c>
      <c r="F9" s="99" t="s">
        <v>185</v>
      </c>
      <c r="G9" s="23" t="s">
        <v>186</v>
      </c>
      <c r="H9" s="78" t="s">
        <v>187</v>
      </c>
      <c r="I9" s="24" t="s">
        <v>188</v>
      </c>
    </row>
    <row r="10" spans="1:26" s="3" customFormat="1" ht="31.2" x14ac:dyDescent="0.3">
      <c r="A10" s="131" t="s">
        <v>129</v>
      </c>
      <c r="B10" s="132" t="s">
        <v>397</v>
      </c>
      <c r="C10" s="131" t="s">
        <v>398</v>
      </c>
      <c r="D10" s="133">
        <v>45076</v>
      </c>
      <c r="E10" s="134">
        <v>92040</v>
      </c>
      <c r="F10" s="133">
        <v>45231</v>
      </c>
      <c r="G10" s="134">
        <v>92040</v>
      </c>
      <c r="H10" s="135">
        <v>0</v>
      </c>
      <c r="I10" s="85" t="s">
        <v>192</v>
      </c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</row>
    <row r="11" spans="1:26" s="3" customFormat="1" ht="31.2" x14ac:dyDescent="0.3">
      <c r="A11" s="131" t="s">
        <v>114</v>
      </c>
      <c r="B11" s="132" t="s">
        <v>399</v>
      </c>
      <c r="C11" s="131" t="s">
        <v>400</v>
      </c>
      <c r="D11" s="133">
        <v>45135</v>
      </c>
      <c r="E11" s="134">
        <v>609205.98</v>
      </c>
      <c r="F11" s="133">
        <v>45231</v>
      </c>
      <c r="G11" s="134">
        <v>609205.98</v>
      </c>
      <c r="H11" s="135">
        <v>0</v>
      </c>
      <c r="I11" s="85" t="s">
        <v>192</v>
      </c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</row>
    <row r="12" spans="1:26" s="3" customFormat="1" ht="31.2" x14ac:dyDescent="0.3">
      <c r="A12" s="131" t="s">
        <v>71</v>
      </c>
      <c r="B12" s="132" t="s">
        <v>401</v>
      </c>
      <c r="C12" s="131" t="s">
        <v>402</v>
      </c>
      <c r="D12" s="133">
        <v>45141</v>
      </c>
      <c r="E12" s="134">
        <v>29500</v>
      </c>
      <c r="F12" s="133">
        <v>45231</v>
      </c>
      <c r="G12" s="134">
        <v>29500</v>
      </c>
      <c r="H12" s="135">
        <v>0</v>
      </c>
      <c r="I12" s="85" t="s">
        <v>192</v>
      </c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</row>
    <row r="13" spans="1:26" s="3" customFormat="1" ht="46.8" x14ac:dyDescent="0.3">
      <c r="A13" s="131" t="s">
        <v>155</v>
      </c>
      <c r="B13" s="132" t="s">
        <v>403</v>
      </c>
      <c r="C13" s="131" t="s">
        <v>404</v>
      </c>
      <c r="D13" s="133">
        <v>45201</v>
      </c>
      <c r="E13" s="134">
        <v>93635.839999999997</v>
      </c>
      <c r="F13" s="133">
        <v>45231</v>
      </c>
      <c r="G13" s="134">
        <v>93635.839999999997</v>
      </c>
      <c r="H13" s="135">
        <v>0</v>
      </c>
      <c r="I13" s="85" t="s">
        <v>192</v>
      </c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</row>
    <row r="14" spans="1:26" s="3" customFormat="1" ht="31.2" x14ac:dyDescent="0.3">
      <c r="A14" s="131" t="s">
        <v>117</v>
      </c>
      <c r="B14" s="132" t="s">
        <v>405</v>
      </c>
      <c r="C14" s="131" t="s">
        <v>406</v>
      </c>
      <c r="D14" s="133">
        <v>45191</v>
      </c>
      <c r="E14" s="134">
        <v>1490487.5</v>
      </c>
      <c r="F14" s="133">
        <v>45232</v>
      </c>
      <c r="G14" s="134">
        <v>1490487.5</v>
      </c>
      <c r="H14" s="135">
        <v>0</v>
      </c>
      <c r="I14" s="85" t="s">
        <v>192</v>
      </c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</row>
    <row r="15" spans="1:26" s="3" customFormat="1" ht="46.8" x14ac:dyDescent="0.3">
      <c r="A15" s="131" t="s">
        <v>202</v>
      </c>
      <c r="B15" s="132" t="s">
        <v>407</v>
      </c>
      <c r="C15" s="131" t="s">
        <v>408</v>
      </c>
      <c r="D15" s="133">
        <v>45201</v>
      </c>
      <c r="E15" s="134">
        <v>118000</v>
      </c>
      <c r="F15" s="133">
        <v>45232</v>
      </c>
      <c r="G15" s="134">
        <v>118000</v>
      </c>
      <c r="H15" s="135">
        <v>0</v>
      </c>
      <c r="I15" s="85" t="s">
        <v>192</v>
      </c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</row>
    <row r="16" spans="1:26" s="3" customFormat="1" ht="31.2" x14ac:dyDescent="0.3">
      <c r="A16" s="131" t="s">
        <v>364</v>
      </c>
      <c r="B16" s="132" t="s">
        <v>409</v>
      </c>
      <c r="C16" s="131" t="s">
        <v>410</v>
      </c>
      <c r="D16" s="133">
        <v>45182</v>
      </c>
      <c r="E16" s="134">
        <v>134172.96</v>
      </c>
      <c r="F16" s="133">
        <v>45239</v>
      </c>
      <c r="G16" s="134">
        <v>134172.96</v>
      </c>
      <c r="H16" s="135">
        <v>0</v>
      </c>
      <c r="I16" s="85" t="s">
        <v>192</v>
      </c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</row>
    <row r="17" spans="1:26" s="3" customFormat="1" ht="19.2" customHeight="1" x14ac:dyDescent="0.3">
      <c r="A17" s="131" t="s">
        <v>117</v>
      </c>
      <c r="B17" s="132" t="s">
        <v>411</v>
      </c>
      <c r="C17" s="131" t="s">
        <v>412</v>
      </c>
      <c r="D17" s="133">
        <v>45187</v>
      </c>
      <c r="E17" s="134">
        <v>273836.90000000002</v>
      </c>
      <c r="F17" s="133">
        <v>45239</v>
      </c>
      <c r="G17" s="134">
        <v>273836.90000000002</v>
      </c>
      <c r="H17" s="135">
        <v>0</v>
      </c>
      <c r="I17" s="85" t="s">
        <v>192</v>
      </c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</row>
    <row r="18" spans="1:26" s="3" customFormat="1" ht="31.2" x14ac:dyDescent="0.3">
      <c r="A18" s="131" t="s">
        <v>413</v>
      </c>
      <c r="B18" s="132" t="s">
        <v>414</v>
      </c>
      <c r="C18" s="131" t="s">
        <v>415</v>
      </c>
      <c r="D18" s="133">
        <v>45211</v>
      </c>
      <c r="E18" s="134">
        <v>76855.98</v>
      </c>
      <c r="F18" s="133">
        <v>45239</v>
      </c>
      <c r="G18" s="134">
        <v>76855.98</v>
      </c>
      <c r="H18" s="135">
        <v>0</v>
      </c>
      <c r="I18" s="85" t="s">
        <v>192</v>
      </c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</row>
    <row r="19" spans="1:26" s="3" customFormat="1" ht="31.2" x14ac:dyDescent="0.3">
      <c r="A19" s="131" t="s">
        <v>416</v>
      </c>
      <c r="B19" s="132" t="s">
        <v>417</v>
      </c>
      <c r="C19" s="131" t="s">
        <v>418</v>
      </c>
      <c r="D19" s="133">
        <v>45093</v>
      </c>
      <c r="E19" s="134">
        <v>212717.8</v>
      </c>
      <c r="F19" s="133">
        <v>45250</v>
      </c>
      <c r="G19" s="134">
        <v>212717.8</v>
      </c>
      <c r="H19" s="135">
        <v>0</v>
      </c>
      <c r="I19" s="85" t="s">
        <v>192</v>
      </c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</row>
    <row r="20" spans="1:26" s="3" customFormat="1" ht="46.8" x14ac:dyDescent="0.3">
      <c r="A20" s="131" t="s">
        <v>101</v>
      </c>
      <c r="B20" s="132" t="s">
        <v>419</v>
      </c>
      <c r="C20" s="131" t="s">
        <v>420</v>
      </c>
      <c r="D20" s="133">
        <v>45216</v>
      </c>
      <c r="E20" s="134">
        <v>1740000</v>
      </c>
      <c r="F20" s="133">
        <v>45250</v>
      </c>
      <c r="G20" s="134">
        <v>1740000</v>
      </c>
      <c r="H20" s="135">
        <v>0</v>
      </c>
      <c r="I20" s="85" t="s">
        <v>192</v>
      </c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</row>
    <row r="21" spans="1:26" s="3" customFormat="1" ht="31.2" x14ac:dyDescent="0.3">
      <c r="A21" s="131" t="s">
        <v>421</v>
      </c>
      <c r="B21" s="132" t="s">
        <v>422</v>
      </c>
      <c r="C21" s="131" t="s">
        <v>423</v>
      </c>
      <c r="D21" s="133">
        <v>45224</v>
      </c>
      <c r="E21" s="134">
        <v>82600</v>
      </c>
      <c r="F21" s="133">
        <v>45253</v>
      </c>
      <c r="G21" s="134">
        <v>82600</v>
      </c>
      <c r="H21" s="135">
        <v>0</v>
      </c>
      <c r="I21" s="85" t="s">
        <v>192</v>
      </c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</row>
    <row r="22" spans="1:26" s="3" customFormat="1" ht="46.8" x14ac:dyDescent="0.3">
      <c r="A22" s="131" t="s">
        <v>140</v>
      </c>
      <c r="B22" s="132" t="s">
        <v>424</v>
      </c>
      <c r="C22" s="131" t="s">
        <v>425</v>
      </c>
      <c r="D22" s="133">
        <v>45169</v>
      </c>
      <c r="E22" s="134">
        <v>411837.7</v>
      </c>
      <c r="F22" s="133">
        <v>45257</v>
      </c>
      <c r="G22" s="134">
        <v>411837.7</v>
      </c>
      <c r="H22" s="135">
        <v>0</v>
      </c>
      <c r="I22" s="85" t="s">
        <v>192</v>
      </c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</row>
    <row r="23" spans="1:26" s="3" customFormat="1" ht="46.8" x14ac:dyDescent="0.3">
      <c r="A23" s="131" t="s">
        <v>373</v>
      </c>
      <c r="B23" s="132" t="s">
        <v>426</v>
      </c>
      <c r="C23" s="131" t="s">
        <v>427</v>
      </c>
      <c r="D23" s="133">
        <v>45226</v>
      </c>
      <c r="E23" s="134">
        <v>800000</v>
      </c>
      <c r="F23" s="133">
        <v>45258</v>
      </c>
      <c r="G23" s="134">
        <v>800000</v>
      </c>
      <c r="H23" s="135">
        <v>0</v>
      </c>
      <c r="I23" s="85" t="s">
        <v>192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</row>
    <row r="24" spans="1:26" s="3" customFormat="1" ht="17.399999999999999" x14ac:dyDescent="0.25">
      <c r="A24" s="87"/>
      <c r="B24" s="87" t="s">
        <v>8</v>
      </c>
      <c r="C24" s="87"/>
      <c r="D24" s="108"/>
      <c r="E24" s="14">
        <f>SUM(E10:E23)</f>
        <v>6164890.6599999992</v>
      </c>
      <c r="F24" s="109"/>
      <c r="G24" s="14">
        <f>SUM(G10:G23)</f>
        <v>6164890.6599999992</v>
      </c>
      <c r="H24" s="88"/>
      <c r="I24" s="14"/>
    </row>
    <row r="25" spans="1:26" s="3" customFormat="1" ht="16.8" x14ac:dyDescent="0.25">
      <c r="A25" s="1"/>
      <c r="B25" s="1"/>
      <c r="C25" s="1"/>
      <c r="D25" s="95"/>
      <c r="E25" s="2"/>
      <c r="F25" s="96"/>
      <c r="H25" s="89"/>
    </row>
    <row r="26" spans="1:26" s="3" customFormat="1" ht="16.8" x14ac:dyDescent="0.25">
      <c r="A26" s="1"/>
      <c r="B26" s="1"/>
      <c r="C26" s="1"/>
      <c r="D26" s="95"/>
      <c r="E26" s="2"/>
      <c r="F26" s="96"/>
      <c r="H26" s="89"/>
    </row>
    <row r="27" spans="1:26" s="3" customFormat="1" ht="16.8" x14ac:dyDescent="0.25">
      <c r="A27" s="1"/>
      <c r="B27" s="1"/>
      <c r="C27" s="1"/>
      <c r="D27" s="95"/>
      <c r="E27" s="2"/>
      <c r="F27" s="96"/>
      <c r="H27" s="89"/>
    </row>
    <row r="28" spans="1:26" s="3" customFormat="1" ht="16.8" x14ac:dyDescent="0.25">
      <c r="A28" s="1"/>
      <c r="B28" s="1"/>
      <c r="C28" s="1"/>
      <c r="D28" s="95"/>
      <c r="E28" s="2"/>
      <c r="F28" s="96"/>
      <c r="H28" s="89"/>
    </row>
    <row r="29" spans="1:26" s="3" customFormat="1" ht="16.8" x14ac:dyDescent="0.25">
      <c r="A29" s="1"/>
      <c r="B29" s="1"/>
      <c r="C29" s="1"/>
      <c r="D29" s="95"/>
      <c r="E29" s="2"/>
      <c r="F29" s="96"/>
      <c r="H29" s="89"/>
    </row>
    <row r="30" spans="1:26" s="3" customFormat="1" ht="16.8" x14ac:dyDescent="0.25">
      <c r="A30" s="1"/>
      <c r="B30" s="1"/>
      <c r="C30" s="1"/>
      <c r="D30" s="95"/>
      <c r="E30" s="2"/>
      <c r="F30" s="96"/>
      <c r="H30" s="89"/>
    </row>
    <row r="31" spans="1:26" s="3" customFormat="1" ht="16.8" x14ac:dyDescent="0.3">
      <c r="A31" s="136" t="s">
        <v>3</v>
      </c>
      <c r="B31" s="136"/>
      <c r="C31" s="136"/>
      <c r="D31" s="136"/>
      <c r="E31" s="136"/>
      <c r="F31" s="136"/>
      <c r="G31" s="136"/>
      <c r="H31" s="136"/>
      <c r="I31" s="136"/>
    </row>
    <row r="32" spans="1:26" s="3" customFormat="1" ht="16.8" x14ac:dyDescent="0.3">
      <c r="A32" s="137" t="s">
        <v>2</v>
      </c>
      <c r="B32" s="137"/>
      <c r="C32" s="137"/>
      <c r="D32" s="137"/>
      <c r="E32" s="137"/>
      <c r="F32" s="137"/>
      <c r="G32" s="137"/>
      <c r="H32" s="137"/>
      <c r="I32" s="137"/>
    </row>
    <row r="33" spans="1:10" s="10" customFormat="1" ht="16.8" x14ac:dyDescent="0.3">
      <c r="A33" s="39"/>
      <c r="B33" s="39"/>
      <c r="C33" s="39"/>
      <c r="D33" s="110"/>
      <c r="E33" s="39"/>
      <c r="F33" s="110"/>
      <c r="G33" s="3"/>
      <c r="H33" s="89"/>
      <c r="I33" s="3"/>
      <c r="J33" s="3"/>
    </row>
    <row r="34" spans="1:10" s="10" customFormat="1" ht="16.8" x14ac:dyDescent="0.3">
      <c r="A34"/>
      <c r="B34" s="5"/>
      <c r="C34" s="6"/>
      <c r="D34" s="111"/>
      <c r="E34"/>
      <c r="F34" s="112"/>
      <c r="G34" s="3"/>
      <c r="H34" s="89"/>
      <c r="I34" s="3"/>
      <c r="J34" s="3"/>
    </row>
    <row r="35" spans="1:10" s="10" customFormat="1" ht="16.8" x14ac:dyDescent="0.3">
      <c r="A35"/>
      <c r="B35" s="3"/>
      <c r="C35" s="6"/>
      <c r="D35" s="111"/>
      <c r="E35"/>
      <c r="F35" s="112"/>
      <c r="G35" s="3"/>
      <c r="H35" s="89"/>
      <c r="I35" s="3"/>
      <c r="J35" s="3"/>
    </row>
    <row r="36" spans="1:10" s="3" customFormat="1" ht="16.8" x14ac:dyDescent="0.3">
      <c r="A36" s="7" t="s">
        <v>235</v>
      </c>
      <c r="C36" s="7"/>
      <c r="D36" s="113"/>
      <c r="F36" s="114"/>
      <c r="H36" s="15" t="s">
        <v>51</v>
      </c>
    </row>
    <row r="37" spans="1:10" s="3" customFormat="1" ht="16.8" x14ac:dyDescent="0.3">
      <c r="A37" s="5" t="s">
        <v>236</v>
      </c>
      <c r="C37" s="5"/>
      <c r="D37" s="113"/>
      <c r="F37" s="115"/>
      <c r="H37" s="40" t="s">
        <v>237</v>
      </c>
    </row>
    <row r="38" spans="1:10" s="3" customFormat="1" ht="17.399999999999999" customHeight="1" x14ac:dyDescent="0.25">
      <c r="A38" s="1"/>
      <c r="B38" s="1"/>
      <c r="C38" s="1"/>
      <c r="D38" s="95"/>
      <c r="E38" s="2"/>
      <c r="F38" s="96"/>
      <c r="H38" s="89"/>
    </row>
    <row r="39" spans="1:10" s="3" customFormat="1" ht="17.399999999999999" customHeight="1" x14ac:dyDescent="0.25">
      <c r="A39" s="1"/>
      <c r="B39" s="1"/>
      <c r="C39" s="1"/>
      <c r="D39" s="95"/>
      <c r="E39" s="2"/>
      <c r="F39" s="96"/>
      <c r="H39" s="89"/>
    </row>
    <row r="40" spans="1:10" s="3" customFormat="1" ht="17.399999999999999" customHeight="1" x14ac:dyDescent="0.25">
      <c r="A40" s="1"/>
      <c r="B40" s="1"/>
      <c r="C40" s="1"/>
      <c r="D40" s="95"/>
      <c r="E40" s="2"/>
      <c r="F40" s="96"/>
      <c r="H40" s="89"/>
    </row>
    <row r="41" spans="1:10" s="3" customFormat="1" ht="17.399999999999999" customHeight="1" x14ac:dyDescent="0.25">
      <c r="A41" s="1"/>
      <c r="B41" s="1"/>
      <c r="C41" s="1"/>
      <c r="D41" s="95"/>
      <c r="E41" s="2"/>
      <c r="F41" s="96"/>
      <c r="H41" s="89"/>
    </row>
    <row r="42" spans="1:10" s="3" customFormat="1" ht="17.399999999999999" customHeight="1" x14ac:dyDescent="0.25">
      <c r="A42" s="1"/>
      <c r="B42" s="1"/>
      <c r="C42" s="1"/>
      <c r="D42" s="95"/>
      <c r="E42" s="2"/>
      <c r="F42" s="96"/>
      <c r="H42" s="89"/>
    </row>
    <row r="43" spans="1:10" s="3" customFormat="1" ht="17.399999999999999" customHeight="1" x14ac:dyDescent="0.25">
      <c r="A43" s="1"/>
      <c r="B43" s="1"/>
      <c r="C43" s="1"/>
      <c r="D43" s="95"/>
      <c r="E43" s="2"/>
      <c r="F43" s="96"/>
      <c r="H43" s="89"/>
    </row>
    <row r="44" spans="1:10" s="3" customFormat="1" ht="17.399999999999999" customHeight="1" x14ac:dyDescent="0.25">
      <c r="A44" s="1"/>
      <c r="B44" s="1"/>
      <c r="C44" s="1"/>
      <c r="D44" s="95"/>
      <c r="E44" s="2"/>
      <c r="F44" s="96"/>
      <c r="H44" s="89"/>
    </row>
    <row r="45" spans="1:10" s="3" customFormat="1" ht="17.399999999999999" customHeight="1" x14ac:dyDescent="0.25">
      <c r="A45" s="1"/>
      <c r="B45" s="1"/>
      <c r="C45" s="1"/>
      <c r="D45" s="95"/>
      <c r="E45" s="2"/>
      <c r="F45" s="96"/>
      <c r="H45" s="89"/>
    </row>
    <row r="46" spans="1:10" s="3" customFormat="1" ht="17.399999999999999" customHeight="1" x14ac:dyDescent="0.25">
      <c r="A46" s="1"/>
      <c r="B46" s="1"/>
      <c r="C46" s="1"/>
      <c r="D46" s="95"/>
      <c r="E46" s="2"/>
      <c r="F46" s="96"/>
      <c r="H46" s="89"/>
    </row>
    <row r="47" spans="1:10" s="3" customFormat="1" ht="17.399999999999999" customHeight="1" x14ac:dyDescent="0.25">
      <c r="A47" s="1"/>
      <c r="B47" s="1"/>
      <c r="C47" s="1"/>
      <c r="D47" s="95"/>
      <c r="E47" s="2"/>
      <c r="F47" s="96"/>
      <c r="H47" s="89"/>
    </row>
    <row r="48" spans="1:10" s="3" customFormat="1" ht="17.399999999999999" customHeight="1" x14ac:dyDescent="0.25">
      <c r="A48" s="1"/>
      <c r="B48" s="1"/>
      <c r="C48" s="1"/>
      <c r="D48" s="95"/>
      <c r="E48" s="2"/>
      <c r="F48" s="96"/>
      <c r="H48" s="89"/>
    </row>
    <row r="49" spans="1:8" s="3" customFormat="1" ht="17.399999999999999" customHeight="1" x14ac:dyDescent="0.25">
      <c r="A49" s="1"/>
      <c r="B49" s="1"/>
      <c r="C49" s="1"/>
      <c r="D49" s="95"/>
      <c r="E49" s="2"/>
      <c r="F49" s="96"/>
      <c r="H49" s="89"/>
    </row>
    <row r="50" spans="1:8" s="3" customFormat="1" ht="17.399999999999999" customHeight="1" x14ac:dyDescent="0.25">
      <c r="A50" s="1"/>
      <c r="B50" s="1"/>
      <c r="C50" s="1"/>
      <c r="D50" s="95"/>
      <c r="E50" s="2"/>
      <c r="F50" s="96"/>
      <c r="H50" s="89"/>
    </row>
    <row r="51" spans="1:8" s="3" customFormat="1" ht="17.399999999999999" customHeight="1" x14ac:dyDescent="0.25">
      <c r="A51" s="1"/>
      <c r="B51" s="1"/>
      <c r="C51" s="1"/>
      <c r="D51" s="95"/>
      <c r="E51" s="2"/>
      <c r="F51" s="96"/>
      <c r="H51" s="89"/>
    </row>
    <row r="52" spans="1:8" s="3" customFormat="1" ht="17.399999999999999" customHeight="1" x14ac:dyDescent="0.25">
      <c r="A52" s="1"/>
      <c r="B52" s="1"/>
      <c r="C52" s="1"/>
      <c r="D52" s="95"/>
      <c r="E52" s="2"/>
      <c r="F52" s="96"/>
      <c r="H52" s="89"/>
    </row>
    <row r="53" spans="1:8" s="3" customFormat="1" ht="17.399999999999999" customHeight="1" x14ac:dyDescent="0.25">
      <c r="A53" s="1"/>
      <c r="B53" s="1"/>
      <c r="C53" s="1"/>
      <c r="D53" s="95"/>
      <c r="E53" s="2"/>
      <c r="F53" s="96"/>
      <c r="H53" s="89"/>
    </row>
    <row r="54" spans="1:8" s="3" customFormat="1" ht="17.25" customHeight="1" x14ac:dyDescent="0.25">
      <c r="A54" s="1"/>
      <c r="B54" s="1"/>
      <c r="C54" s="1"/>
      <c r="D54" s="95"/>
      <c r="E54" s="2"/>
      <c r="F54" s="96"/>
      <c r="H54" s="89"/>
    </row>
    <row r="55" spans="1:8" s="3" customFormat="1" ht="17.25" customHeight="1" x14ac:dyDescent="0.25">
      <c r="A55" s="1"/>
      <c r="B55" s="1"/>
      <c r="C55" s="1"/>
      <c r="D55" s="95"/>
      <c r="E55" s="2"/>
      <c r="F55" s="96"/>
      <c r="H55" s="89"/>
    </row>
    <row r="56" spans="1:8" s="3" customFormat="1" ht="17.25" customHeight="1" x14ac:dyDescent="0.25">
      <c r="A56" s="1"/>
      <c r="B56" s="1"/>
      <c r="C56" s="1"/>
      <c r="D56" s="95"/>
      <c r="E56" s="2"/>
      <c r="F56" s="96"/>
      <c r="H56" s="89"/>
    </row>
    <row r="57" spans="1:8" s="3" customFormat="1" ht="17.399999999999999" customHeight="1" x14ac:dyDescent="0.25">
      <c r="A57" s="1"/>
      <c r="B57" s="1"/>
      <c r="C57" s="1"/>
      <c r="D57" s="95"/>
      <c r="E57" s="2"/>
      <c r="F57" s="96"/>
      <c r="H57" s="89"/>
    </row>
    <row r="58" spans="1:8" s="3" customFormat="1" ht="17.399999999999999" customHeight="1" x14ac:dyDescent="0.25">
      <c r="A58" s="1"/>
      <c r="B58" s="1"/>
      <c r="C58" s="1"/>
      <c r="D58" s="95"/>
      <c r="E58" s="2"/>
      <c r="F58" s="96"/>
      <c r="H58" s="89"/>
    </row>
    <row r="59" spans="1:8" s="3" customFormat="1" ht="17.399999999999999" customHeight="1" x14ac:dyDescent="0.25">
      <c r="A59" s="1"/>
      <c r="B59" s="1"/>
      <c r="C59" s="1"/>
      <c r="D59" s="95"/>
      <c r="E59" s="2"/>
      <c r="F59" s="96"/>
      <c r="H59" s="89"/>
    </row>
    <row r="60" spans="1:8" s="3" customFormat="1" ht="17.399999999999999" customHeight="1" x14ac:dyDescent="0.25">
      <c r="A60" s="1"/>
      <c r="B60" s="1"/>
      <c r="C60" s="1"/>
      <c r="D60" s="95"/>
      <c r="E60" s="2"/>
      <c r="F60" s="96"/>
      <c r="H60" s="89"/>
    </row>
    <row r="61" spans="1:8" s="3" customFormat="1" ht="17.399999999999999" customHeight="1" x14ac:dyDescent="0.25">
      <c r="A61" s="1"/>
      <c r="B61" s="1"/>
      <c r="C61" s="1"/>
      <c r="D61" s="95"/>
      <c r="E61" s="2"/>
      <c r="F61" s="96"/>
      <c r="H61" s="89"/>
    </row>
    <row r="62" spans="1:8" s="3" customFormat="1" ht="17.399999999999999" customHeight="1" x14ac:dyDescent="0.25">
      <c r="A62" s="1"/>
      <c r="B62" s="1"/>
      <c r="C62" s="1"/>
      <c r="D62" s="95"/>
      <c r="E62" s="2"/>
      <c r="F62" s="96"/>
      <c r="H62" s="89"/>
    </row>
    <row r="63" spans="1:8" s="3" customFormat="1" ht="17.399999999999999" customHeight="1" x14ac:dyDescent="0.25">
      <c r="A63" s="1"/>
      <c r="B63" s="1"/>
      <c r="C63" s="1"/>
      <c r="D63" s="95"/>
      <c r="E63" s="2"/>
      <c r="F63" s="96"/>
      <c r="H63" s="89"/>
    </row>
    <row r="64" spans="1:8" s="3" customFormat="1" ht="17.399999999999999" customHeight="1" x14ac:dyDescent="0.25">
      <c r="A64" s="1"/>
      <c r="B64" s="1"/>
      <c r="C64" s="1"/>
      <c r="D64" s="95"/>
      <c r="E64" s="2"/>
      <c r="F64" s="96"/>
      <c r="H64" s="89"/>
    </row>
    <row r="65" spans="1:10" s="3" customFormat="1" ht="17.399999999999999" customHeight="1" x14ac:dyDescent="0.25">
      <c r="A65" s="1"/>
      <c r="B65" s="1"/>
      <c r="C65" s="1"/>
      <c r="D65" s="95"/>
      <c r="E65" s="2"/>
      <c r="F65" s="96"/>
      <c r="H65" s="89"/>
    </row>
    <row r="66" spans="1:10" s="3" customFormat="1" ht="17.399999999999999" customHeight="1" x14ac:dyDescent="0.25">
      <c r="A66" s="1"/>
      <c r="B66" s="1"/>
      <c r="C66" s="1"/>
      <c r="D66" s="95"/>
      <c r="E66" s="2"/>
      <c r="F66" s="96"/>
      <c r="H66" s="89"/>
    </row>
    <row r="67" spans="1:10" s="3" customFormat="1" ht="17.399999999999999" customHeight="1" x14ac:dyDescent="0.25">
      <c r="A67" s="1"/>
      <c r="B67" s="1"/>
      <c r="C67" s="1"/>
      <c r="D67" s="95"/>
      <c r="E67" s="2"/>
      <c r="F67" s="96"/>
      <c r="H67" s="89"/>
    </row>
    <row r="68" spans="1:10" s="3" customFormat="1" ht="17.399999999999999" customHeight="1" x14ac:dyDescent="0.25">
      <c r="A68" s="1"/>
      <c r="B68" s="1"/>
      <c r="C68" s="1"/>
      <c r="D68" s="95"/>
      <c r="E68" s="2"/>
      <c r="F68" s="96"/>
      <c r="H68" s="89"/>
    </row>
    <row r="69" spans="1:10" s="3" customFormat="1" ht="17.399999999999999" customHeight="1" x14ac:dyDescent="0.25">
      <c r="A69" s="1"/>
      <c r="B69" s="1"/>
      <c r="C69" s="1"/>
      <c r="D69" s="95"/>
      <c r="E69" s="2"/>
      <c r="F69" s="96"/>
      <c r="H69" s="89"/>
    </row>
    <row r="70" spans="1:10" s="3" customFormat="1" ht="17.399999999999999" customHeight="1" x14ac:dyDescent="0.25">
      <c r="A70" s="1"/>
      <c r="B70" s="1"/>
      <c r="C70" s="1"/>
      <c r="D70" s="95"/>
      <c r="E70" s="2"/>
      <c r="F70" s="96"/>
      <c r="H70" s="89"/>
    </row>
    <row r="71" spans="1:10" s="3" customFormat="1" ht="17.399999999999999" customHeight="1" x14ac:dyDescent="0.25">
      <c r="A71" s="1"/>
      <c r="B71" s="1"/>
      <c r="C71" s="1"/>
      <c r="D71" s="95"/>
      <c r="E71" s="2"/>
      <c r="F71" s="96"/>
      <c r="H71" s="89"/>
    </row>
    <row r="72" spans="1:10" s="3" customFormat="1" ht="17.399999999999999" customHeight="1" x14ac:dyDescent="0.25">
      <c r="A72" s="1"/>
      <c r="B72" s="1"/>
      <c r="C72" s="1"/>
      <c r="D72" s="95"/>
      <c r="E72" s="2"/>
      <c r="F72" s="96"/>
      <c r="H72" s="89"/>
    </row>
    <row r="73" spans="1:10" s="3" customFormat="1" ht="17.399999999999999" customHeight="1" x14ac:dyDescent="0.25">
      <c r="A73" s="1"/>
      <c r="B73" s="1"/>
      <c r="C73" s="1"/>
      <c r="D73" s="95"/>
      <c r="E73" s="2"/>
      <c r="F73" s="96"/>
      <c r="H73" s="89"/>
    </row>
    <row r="74" spans="1:10" s="3" customFormat="1" ht="17.399999999999999" customHeight="1" x14ac:dyDescent="0.25">
      <c r="A74" s="1"/>
      <c r="B74" s="1"/>
      <c r="C74" s="1"/>
      <c r="D74" s="95"/>
      <c r="E74" s="2"/>
      <c r="F74" s="96"/>
      <c r="H74" s="89"/>
      <c r="J74" s="4"/>
    </row>
    <row r="75" spans="1:10" s="4" customFormat="1" ht="20.399999999999999" customHeight="1" x14ac:dyDescent="0.25">
      <c r="A75" s="1"/>
      <c r="B75" s="1"/>
      <c r="C75" s="1"/>
      <c r="D75" s="95"/>
      <c r="E75" s="2"/>
      <c r="F75" s="96"/>
      <c r="H75" s="77"/>
      <c r="J75"/>
    </row>
  </sheetData>
  <mergeCells count="8">
    <mergeCell ref="A31:I31"/>
    <mergeCell ref="A32:I32"/>
    <mergeCell ref="A2:I2"/>
    <mergeCell ref="A3:I3"/>
    <mergeCell ref="A4:I4"/>
    <mergeCell ref="A5:I5"/>
    <mergeCell ref="A6:E6"/>
    <mergeCell ref="A7:E7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B05A9-0360-4BFE-B847-D3D7C2DE96D6}">
  <dimension ref="A1:Z78"/>
  <sheetViews>
    <sheetView tabSelected="1" topLeftCell="A40" workbookViewId="0">
      <selection sqref="A1:XFD1048576"/>
    </sheetView>
  </sheetViews>
  <sheetFormatPr defaultColWidth="11.5546875" defaultRowHeight="13.2" x14ac:dyDescent="0.25"/>
  <cols>
    <col min="1" max="1" width="35.6640625" style="1" customWidth="1"/>
    <col min="2" max="2" width="72.77734375" style="1" customWidth="1"/>
    <col min="3" max="3" width="15.77734375" style="1" bestFit="1" customWidth="1"/>
    <col min="4" max="4" width="14" style="95" customWidth="1"/>
    <col min="5" max="5" width="18.88671875" style="2" bestFit="1" customWidth="1"/>
    <col min="6" max="6" width="13" style="96" customWidth="1"/>
    <col min="7" max="7" width="18.77734375" customWidth="1"/>
    <col min="8" max="8" width="13.88671875" style="76" customWidth="1"/>
    <col min="9" max="9" width="27.5546875" customWidth="1"/>
  </cols>
  <sheetData>
    <row r="1" spans="1:26" ht="52.5" customHeight="1" x14ac:dyDescent="0.25"/>
    <row r="2" spans="1:26" s="4" customFormat="1" ht="16.8" x14ac:dyDescent="0.25">
      <c r="A2" s="140" t="s">
        <v>66</v>
      </c>
      <c r="B2" s="140"/>
      <c r="C2" s="140"/>
      <c r="D2" s="140"/>
      <c r="E2" s="140"/>
      <c r="F2" s="140"/>
      <c r="G2" s="140"/>
      <c r="H2" s="140"/>
      <c r="I2" s="140"/>
    </row>
    <row r="3" spans="1:26" s="4" customFormat="1" ht="16.8" x14ac:dyDescent="0.25">
      <c r="A3" s="140" t="s">
        <v>0</v>
      </c>
      <c r="B3" s="140"/>
      <c r="C3" s="140"/>
      <c r="D3" s="140"/>
      <c r="E3" s="140"/>
      <c r="F3" s="140"/>
      <c r="G3" s="140"/>
      <c r="H3" s="140"/>
      <c r="I3" s="140"/>
    </row>
    <row r="4" spans="1:26" s="4" customFormat="1" ht="16.8" x14ac:dyDescent="0.25">
      <c r="A4" s="140" t="s">
        <v>1</v>
      </c>
      <c r="B4" s="140"/>
      <c r="C4" s="140"/>
      <c r="D4" s="140"/>
      <c r="E4" s="140"/>
      <c r="F4" s="140"/>
      <c r="G4" s="140"/>
      <c r="H4" s="140"/>
      <c r="I4" s="140"/>
    </row>
    <row r="5" spans="1:26" s="4" customFormat="1" ht="16.8" x14ac:dyDescent="0.25">
      <c r="A5" s="140" t="s">
        <v>369</v>
      </c>
      <c r="B5" s="140"/>
      <c r="C5" s="140"/>
      <c r="D5" s="140"/>
      <c r="E5" s="140"/>
      <c r="F5" s="140"/>
      <c r="G5" s="140"/>
      <c r="H5" s="140"/>
      <c r="I5" s="140"/>
    </row>
    <row r="6" spans="1:26" s="4" customFormat="1" ht="9.3000000000000007" customHeight="1" x14ac:dyDescent="0.25">
      <c r="A6" s="142"/>
      <c r="B6" s="142"/>
      <c r="C6" s="142"/>
      <c r="D6" s="142"/>
      <c r="E6" s="142"/>
      <c r="F6" s="97"/>
      <c r="H6" s="77"/>
    </row>
    <row r="7" spans="1:26" s="4" customFormat="1" ht="17.7" customHeight="1" x14ac:dyDescent="0.25">
      <c r="A7" s="143" t="s">
        <v>428</v>
      </c>
      <c r="B7" s="143"/>
      <c r="C7" s="143"/>
      <c r="D7" s="143"/>
      <c r="E7" s="143"/>
      <c r="F7" s="98"/>
      <c r="H7" s="77"/>
    </row>
    <row r="8" spans="1:26" s="4" customFormat="1" ht="6.9" customHeight="1" x14ac:dyDescent="0.25">
      <c r="A8" s="53"/>
      <c r="B8" s="53"/>
      <c r="C8" s="53"/>
      <c r="D8" s="98"/>
      <c r="E8" s="53"/>
      <c r="F8" s="98"/>
      <c r="H8" s="77"/>
    </row>
    <row r="9" spans="1:26" s="4" customFormat="1" ht="42" customHeight="1" x14ac:dyDescent="0.25">
      <c r="A9" s="22" t="s">
        <v>183</v>
      </c>
      <c r="B9" s="61" t="s">
        <v>184</v>
      </c>
      <c r="C9" s="22" t="s">
        <v>12</v>
      </c>
      <c r="D9" s="99" t="s">
        <v>13</v>
      </c>
      <c r="E9" s="22" t="s">
        <v>14</v>
      </c>
      <c r="F9" s="99" t="s">
        <v>185</v>
      </c>
      <c r="G9" s="23" t="s">
        <v>186</v>
      </c>
      <c r="H9" s="78" t="s">
        <v>187</v>
      </c>
      <c r="I9" s="24" t="s">
        <v>188</v>
      </c>
    </row>
    <row r="10" spans="1:26" s="3" customFormat="1" ht="31.2" x14ac:dyDescent="0.3">
      <c r="A10" s="144" t="s">
        <v>364</v>
      </c>
      <c r="B10" s="145" t="s">
        <v>429</v>
      </c>
      <c r="C10" s="144" t="s">
        <v>430</v>
      </c>
      <c r="D10" s="146">
        <v>45208</v>
      </c>
      <c r="E10" s="147">
        <v>223748.3</v>
      </c>
      <c r="F10" s="148">
        <v>45265</v>
      </c>
      <c r="G10" s="147">
        <v>223748.3</v>
      </c>
      <c r="H10" s="84">
        <v>0</v>
      </c>
      <c r="I10" s="85" t="s">
        <v>192</v>
      </c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</row>
    <row r="11" spans="1:26" s="3" customFormat="1" ht="31.2" x14ac:dyDescent="0.3">
      <c r="A11" s="144" t="s">
        <v>71</v>
      </c>
      <c r="B11" s="145" t="s">
        <v>431</v>
      </c>
      <c r="C11" s="144" t="s">
        <v>131</v>
      </c>
      <c r="D11" s="146">
        <v>45215</v>
      </c>
      <c r="E11" s="147">
        <v>147736</v>
      </c>
      <c r="F11" s="148">
        <v>45265</v>
      </c>
      <c r="G11" s="147">
        <v>147736</v>
      </c>
      <c r="H11" s="84">
        <v>0</v>
      </c>
      <c r="I11" s="85" t="s">
        <v>192</v>
      </c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</row>
    <row r="12" spans="1:26" s="3" customFormat="1" ht="46.8" x14ac:dyDescent="0.3">
      <c r="A12" s="144" t="s">
        <v>71</v>
      </c>
      <c r="B12" s="145" t="s">
        <v>432</v>
      </c>
      <c r="C12" s="144" t="s">
        <v>433</v>
      </c>
      <c r="D12" s="146">
        <v>45226</v>
      </c>
      <c r="E12" s="147">
        <v>37288</v>
      </c>
      <c r="F12" s="148">
        <v>45265</v>
      </c>
      <c r="G12" s="147">
        <v>37288</v>
      </c>
      <c r="H12" s="84">
        <v>0</v>
      </c>
      <c r="I12" s="85" t="s">
        <v>192</v>
      </c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</row>
    <row r="13" spans="1:26" s="3" customFormat="1" ht="31.2" x14ac:dyDescent="0.3">
      <c r="A13" s="144" t="s">
        <v>239</v>
      </c>
      <c r="B13" s="145" t="s">
        <v>434</v>
      </c>
      <c r="C13" s="144" t="s">
        <v>435</v>
      </c>
      <c r="D13" s="146">
        <v>45238</v>
      </c>
      <c r="E13" s="147">
        <v>202350</v>
      </c>
      <c r="F13" s="148">
        <v>45268</v>
      </c>
      <c r="G13" s="147">
        <v>202350</v>
      </c>
      <c r="H13" s="84">
        <v>0</v>
      </c>
      <c r="I13" s="85" t="s">
        <v>192</v>
      </c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</row>
    <row r="14" spans="1:26" s="3" customFormat="1" ht="31.2" x14ac:dyDescent="0.3">
      <c r="A14" s="144" t="s">
        <v>117</v>
      </c>
      <c r="B14" s="145" t="s">
        <v>436</v>
      </c>
      <c r="C14" s="144" t="s">
        <v>437</v>
      </c>
      <c r="D14" s="146">
        <v>45182</v>
      </c>
      <c r="E14" s="147">
        <v>63130</v>
      </c>
      <c r="F14" s="148">
        <v>45268</v>
      </c>
      <c r="G14" s="147">
        <v>63130</v>
      </c>
      <c r="H14" s="84">
        <v>0</v>
      </c>
      <c r="I14" s="85" t="s">
        <v>192</v>
      </c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</row>
    <row r="15" spans="1:26" s="3" customFormat="1" ht="46.8" x14ac:dyDescent="0.3">
      <c r="A15" s="144" t="s">
        <v>155</v>
      </c>
      <c r="B15" s="145" t="s">
        <v>438</v>
      </c>
      <c r="C15" s="144" t="s">
        <v>439</v>
      </c>
      <c r="D15" s="146">
        <v>45231</v>
      </c>
      <c r="E15" s="147">
        <v>93635.839999999997</v>
      </c>
      <c r="F15" s="148">
        <v>45275</v>
      </c>
      <c r="G15" s="147">
        <v>93635.839999999997</v>
      </c>
      <c r="H15" s="84">
        <v>0</v>
      </c>
      <c r="I15" s="85" t="s">
        <v>192</v>
      </c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</row>
    <row r="16" spans="1:26" s="3" customFormat="1" ht="46.8" x14ac:dyDescent="0.3">
      <c r="A16" s="144" t="s">
        <v>101</v>
      </c>
      <c r="B16" s="145" t="s">
        <v>440</v>
      </c>
      <c r="C16" s="144" t="s">
        <v>441</v>
      </c>
      <c r="D16" s="146">
        <v>45247</v>
      </c>
      <c r="E16" s="147">
        <v>1740000</v>
      </c>
      <c r="F16" s="148">
        <v>45275</v>
      </c>
      <c r="G16" s="147">
        <v>1740000</v>
      </c>
      <c r="H16" s="84">
        <v>0</v>
      </c>
      <c r="I16" s="85" t="s">
        <v>192</v>
      </c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</row>
    <row r="17" spans="1:26" s="3" customFormat="1" ht="31.2" x14ac:dyDescent="0.3">
      <c r="A17" s="144" t="s">
        <v>364</v>
      </c>
      <c r="B17" s="145" t="s">
        <v>442</v>
      </c>
      <c r="C17" s="144" t="s">
        <v>443</v>
      </c>
      <c r="D17" s="146">
        <v>45251</v>
      </c>
      <c r="E17" s="147">
        <v>333571.59999999998</v>
      </c>
      <c r="F17" s="148">
        <v>45275</v>
      </c>
      <c r="G17" s="147">
        <v>333571.59999999998</v>
      </c>
      <c r="H17" s="84">
        <v>0</v>
      </c>
      <c r="I17" s="85" t="s">
        <v>192</v>
      </c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</row>
    <row r="18" spans="1:26" s="3" customFormat="1" ht="46.8" x14ac:dyDescent="0.3">
      <c r="A18" s="144" t="s">
        <v>104</v>
      </c>
      <c r="B18" s="145" t="s">
        <v>444</v>
      </c>
      <c r="C18" s="144" t="s">
        <v>445</v>
      </c>
      <c r="D18" s="146">
        <v>45237</v>
      </c>
      <c r="E18" s="147">
        <v>700000</v>
      </c>
      <c r="F18" s="148">
        <v>45278</v>
      </c>
      <c r="G18" s="147">
        <v>700000</v>
      </c>
      <c r="H18" s="84">
        <v>0</v>
      </c>
      <c r="I18" s="85" t="s">
        <v>192</v>
      </c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</row>
    <row r="19" spans="1:26" s="3" customFormat="1" ht="31.2" x14ac:dyDescent="0.3">
      <c r="A19" s="144" t="s">
        <v>446</v>
      </c>
      <c r="B19" s="145" t="s">
        <v>447</v>
      </c>
      <c r="C19" s="144" t="s">
        <v>4</v>
      </c>
      <c r="D19" s="146">
        <v>45268</v>
      </c>
      <c r="E19" s="147">
        <v>48000</v>
      </c>
      <c r="F19" s="148">
        <v>45281</v>
      </c>
      <c r="G19" s="147">
        <v>48000</v>
      </c>
      <c r="H19" s="84">
        <v>0</v>
      </c>
      <c r="I19" s="85" t="s">
        <v>192</v>
      </c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</row>
    <row r="20" spans="1:26" s="3" customFormat="1" ht="31.2" x14ac:dyDescent="0.3">
      <c r="A20" s="144" t="s">
        <v>114</v>
      </c>
      <c r="B20" s="145" t="s">
        <v>448</v>
      </c>
      <c r="C20" s="144" t="s">
        <v>449</v>
      </c>
      <c r="D20" s="146">
        <v>45253</v>
      </c>
      <c r="E20" s="147">
        <v>79145.2</v>
      </c>
      <c r="F20" s="148">
        <v>45281</v>
      </c>
      <c r="G20" s="147">
        <v>79145.2</v>
      </c>
      <c r="H20" s="84">
        <v>0</v>
      </c>
      <c r="I20" s="85" t="s">
        <v>192</v>
      </c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</row>
    <row r="21" spans="1:26" s="3" customFormat="1" ht="31.2" x14ac:dyDescent="0.3">
      <c r="A21" s="144" t="s">
        <v>114</v>
      </c>
      <c r="B21" s="145" t="s">
        <v>450</v>
      </c>
      <c r="C21" s="144" t="s">
        <v>451</v>
      </c>
      <c r="D21" s="146">
        <v>45240</v>
      </c>
      <c r="E21" s="147">
        <v>132583.29</v>
      </c>
      <c r="F21" s="148">
        <v>45281</v>
      </c>
      <c r="G21" s="147">
        <v>132583.29</v>
      </c>
      <c r="H21" s="84">
        <v>0</v>
      </c>
      <c r="I21" s="85" t="s">
        <v>192</v>
      </c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</row>
    <row r="22" spans="1:26" s="3" customFormat="1" ht="31.2" x14ac:dyDescent="0.3">
      <c r="A22" s="144" t="s">
        <v>452</v>
      </c>
      <c r="B22" s="145" t="s">
        <v>453</v>
      </c>
      <c r="C22" s="144" t="s">
        <v>85</v>
      </c>
      <c r="D22" s="146">
        <v>45253</v>
      </c>
      <c r="E22" s="147">
        <v>112719.5</v>
      </c>
      <c r="F22" s="148">
        <v>45282</v>
      </c>
      <c r="G22" s="147">
        <v>112719.5</v>
      </c>
      <c r="H22" s="84">
        <v>0</v>
      </c>
      <c r="I22" s="85" t="s">
        <v>192</v>
      </c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</row>
    <row r="23" spans="1:26" s="3" customFormat="1" ht="31.2" x14ac:dyDescent="0.3">
      <c r="A23" s="144" t="s">
        <v>161</v>
      </c>
      <c r="B23" s="145" t="s">
        <v>454</v>
      </c>
      <c r="C23" s="144" t="s">
        <v>455</v>
      </c>
      <c r="D23" s="146">
        <v>45257</v>
      </c>
      <c r="E23" s="147">
        <v>82407.210000000006</v>
      </c>
      <c r="F23" s="148">
        <v>45288</v>
      </c>
      <c r="G23" s="147">
        <v>82407.210000000006</v>
      </c>
      <c r="H23" s="84">
        <v>0</v>
      </c>
      <c r="I23" s="85" t="s">
        <v>192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</row>
    <row r="24" spans="1:26" s="3" customFormat="1" ht="31.2" x14ac:dyDescent="0.3">
      <c r="A24" s="144" t="s">
        <v>161</v>
      </c>
      <c r="B24" s="145" t="s">
        <v>456</v>
      </c>
      <c r="C24" s="144" t="s">
        <v>457</v>
      </c>
      <c r="D24" s="146">
        <v>45226</v>
      </c>
      <c r="E24" s="147">
        <v>81532.72</v>
      </c>
      <c r="F24" s="148">
        <v>45288</v>
      </c>
      <c r="G24" s="147">
        <v>81532.72</v>
      </c>
      <c r="H24" s="84">
        <v>0</v>
      </c>
      <c r="I24" s="85" t="s">
        <v>192</v>
      </c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</row>
    <row r="25" spans="1:26" s="3" customFormat="1" ht="31.2" x14ac:dyDescent="0.3">
      <c r="A25" s="144" t="s">
        <v>161</v>
      </c>
      <c r="B25" s="145" t="s">
        <v>458</v>
      </c>
      <c r="C25" s="144" t="s">
        <v>459</v>
      </c>
      <c r="D25" s="146">
        <v>45257</v>
      </c>
      <c r="E25" s="147">
        <v>61059.37</v>
      </c>
      <c r="F25" s="148">
        <v>45289</v>
      </c>
      <c r="G25" s="147">
        <v>61059.37</v>
      </c>
      <c r="H25" s="84">
        <v>0</v>
      </c>
      <c r="I25" s="85" t="s">
        <v>192</v>
      </c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</row>
    <row r="26" spans="1:26" s="3" customFormat="1" ht="17.399999999999999" x14ac:dyDescent="0.25">
      <c r="A26" s="87"/>
      <c r="B26" s="87" t="s">
        <v>8</v>
      </c>
      <c r="C26" s="87"/>
      <c r="D26" s="108"/>
      <c r="E26" s="14">
        <f>SUM(E10:E25)</f>
        <v>4138907.0300000007</v>
      </c>
      <c r="F26" s="109"/>
      <c r="G26" s="14">
        <f>SUM(G10:G25)</f>
        <v>4138907.0300000007</v>
      </c>
      <c r="H26" s="88"/>
      <c r="I26" s="14"/>
    </row>
    <row r="27" spans="1:26" s="3" customFormat="1" ht="16.8" x14ac:dyDescent="0.25">
      <c r="A27" s="1"/>
      <c r="B27" s="1"/>
      <c r="C27" s="1"/>
      <c r="D27" s="95"/>
      <c r="E27" s="2"/>
      <c r="F27" s="96"/>
      <c r="H27" s="89"/>
    </row>
    <row r="28" spans="1:26" s="3" customFormat="1" ht="16.8" x14ac:dyDescent="0.25">
      <c r="A28" s="1"/>
      <c r="B28" s="1"/>
      <c r="C28" s="1"/>
      <c r="D28" s="95"/>
      <c r="E28" s="2"/>
      <c r="F28" s="96"/>
      <c r="H28" s="89"/>
    </row>
    <row r="29" spans="1:26" s="3" customFormat="1" ht="16.8" x14ac:dyDescent="0.25">
      <c r="A29" s="1"/>
      <c r="B29" s="1"/>
      <c r="C29" s="1"/>
      <c r="D29" s="95"/>
      <c r="E29" s="2"/>
      <c r="F29" s="96"/>
      <c r="H29" s="89"/>
    </row>
    <row r="30" spans="1:26" s="3" customFormat="1" ht="16.8" x14ac:dyDescent="0.25">
      <c r="A30" s="1"/>
      <c r="B30" s="1"/>
      <c r="C30" s="1"/>
      <c r="D30" s="95"/>
      <c r="E30" s="2"/>
      <c r="F30" s="96"/>
      <c r="H30" s="89"/>
    </row>
    <row r="31" spans="1:26" s="3" customFormat="1" ht="16.8" x14ac:dyDescent="0.25">
      <c r="A31" s="1"/>
      <c r="B31" s="1"/>
      <c r="C31" s="1"/>
      <c r="D31" s="95"/>
      <c r="E31" s="2"/>
      <c r="F31" s="96"/>
      <c r="H31" s="89"/>
    </row>
    <row r="32" spans="1:26" s="3" customFormat="1" ht="16.8" x14ac:dyDescent="0.25">
      <c r="A32" s="1"/>
      <c r="B32" s="1"/>
      <c r="C32" s="1"/>
      <c r="D32" s="95"/>
      <c r="E32" s="2"/>
      <c r="F32" s="96"/>
      <c r="H32" s="89"/>
    </row>
    <row r="33" spans="1:10" s="3" customFormat="1" ht="16.8" x14ac:dyDescent="0.3">
      <c r="A33" s="136" t="s">
        <v>3</v>
      </c>
      <c r="B33" s="136"/>
      <c r="C33" s="136"/>
      <c r="D33" s="136"/>
      <c r="E33" s="136"/>
      <c r="F33" s="136"/>
      <c r="G33" s="136"/>
      <c r="H33" s="136"/>
      <c r="I33" s="136"/>
    </row>
    <row r="34" spans="1:10" s="3" customFormat="1" ht="16.8" x14ac:dyDescent="0.3">
      <c r="A34" s="137" t="s">
        <v>2</v>
      </c>
      <c r="B34" s="137"/>
      <c r="C34" s="137"/>
      <c r="D34" s="137"/>
      <c r="E34" s="137"/>
      <c r="F34" s="137"/>
      <c r="G34" s="137"/>
      <c r="H34" s="137"/>
      <c r="I34" s="137"/>
    </row>
    <row r="35" spans="1:10" s="10" customFormat="1" ht="16.8" x14ac:dyDescent="0.3">
      <c r="A35" s="39"/>
      <c r="B35" s="39"/>
      <c r="C35" s="39"/>
      <c r="D35" s="110"/>
      <c r="E35" s="39"/>
      <c r="F35" s="110"/>
      <c r="G35" s="3"/>
      <c r="H35" s="89"/>
      <c r="I35" s="3"/>
      <c r="J35" s="3"/>
    </row>
    <row r="36" spans="1:10" s="10" customFormat="1" ht="16.8" x14ac:dyDescent="0.3">
      <c r="A36" s="39"/>
      <c r="B36" s="39"/>
      <c r="C36" s="39"/>
      <c r="D36" s="110"/>
      <c r="E36" s="39"/>
      <c r="F36" s="110"/>
      <c r="G36" s="3"/>
      <c r="H36" s="89"/>
      <c r="I36" s="3"/>
      <c r="J36" s="3"/>
    </row>
    <row r="37" spans="1:10" s="10" customFormat="1" ht="16.8" x14ac:dyDescent="0.3">
      <c r="A37"/>
      <c r="B37" s="5"/>
      <c r="C37" s="6"/>
      <c r="D37" s="111"/>
      <c r="E37"/>
      <c r="F37" s="112"/>
      <c r="G37" s="3"/>
      <c r="H37" s="89"/>
      <c r="I37" s="3"/>
      <c r="J37" s="3"/>
    </row>
    <row r="38" spans="1:10" s="10" customFormat="1" ht="16.8" x14ac:dyDescent="0.3">
      <c r="A38"/>
      <c r="B38" s="3"/>
      <c r="C38" s="6"/>
      <c r="D38" s="111"/>
      <c r="E38"/>
      <c r="F38" s="112"/>
      <c r="G38" s="3"/>
      <c r="H38" s="89"/>
      <c r="I38" s="3"/>
      <c r="J38" s="3"/>
    </row>
    <row r="39" spans="1:10" s="3" customFormat="1" ht="16.8" x14ac:dyDescent="0.3">
      <c r="A39" s="7" t="s">
        <v>235</v>
      </c>
      <c r="C39" s="7"/>
      <c r="D39" s="113"/>
      <c r="F39" s="114"/>
      <c r="H39" s="15" t="s">
        <v>51</v>
      </c>
    </row>
    <row r="40" spans="1:10" s="3" customFormat="1" ht="16.8" x14ac:dyDescent="0.3">
      <c r="A40" s="5" t="s">
        <v>236</v>
      </c>
      <c r="C40" s="5"/>
      <c r="D40" s="113"/>
      <c r="F40" s="115"/>
      <c r="H40" s="40" t="s">
        <v>237</v>
      </c>
    </row>
    <row r="41" spans="1:10" s="3" customFormat="1" ht="17.399999999999999" customHeight="1" x14ac:dyDescent="0.25">
      <c r="A41" s="1"/>
      <c r="B41" s="1"/>
      <c r="C41" s="1"/>
      <c r="D41" s="95"/>
      <c r="E41" s="2"/>
      <c r="F41" s="96"/>
      <c r="H41" s="89"/>
    </row>
    <row r="42" spans="1:10" s="3" customFormat="1" ht="17.399999999999999" customHeight="1" x14ac:dyDescent="0.25">
      <c r="A42" s="1"/>
      <c r="B42" s="1"/>
      <c r="C42" s="1"/>
      <c r="D42" s="95"/>
      <c r="E42" s="2"/>
      <c r="F42" s="96"/>
      <c r="H42" s="89"/>
    </row>
    <row r="43" spans="1:10" s="3" customFormat="1" ht="17.399999999999999" customHeight="1" x14ac:dyDescent="0.25">
      <c r="A43" s="1"/>
      <c r="B43" s="1"/>
      <c r="C43" s="1"/>
      <c r="D43" s="95"/>
      <c r="E43" s="2"/>
      <c r="F43" s="96"/>
      <c r="H43" s="89"/>
    </row>
    <row r="44" spans="1:10" s="3" customFormat="1" ht="17.399999999999999" customHeight="1" x14ac:dyDescent="0.25">
      <c r="A44" s="1"/>
      <c r="B44" s="1"/>
      <c r="C44" s="1"/>
      <c r="D44" s="95"/>
      <c r="E44" s="2"/>
      <c r="F44" s="96"/>
      <c r="H44" s="89"/>
    </row>
    <row r="45" spans="1:10" s="3" customFormat="1" ht="17.399999999999999" customHeight="1" x14ac:dyDescent="0.25">
      <c r="A45" s="1"/>
      <c r="B45" s="1"/>
      <c r="C45" s="1"/>
      <c r="D45" s="95"/>
      <c r="E45" s="2"/>
      <c r="F45" s="96"/>
      <c r="H45" s="89"/>
    </row>
    <row r="46" spans="1:10" s="3" customFormat="1" ht="17.399999999999999" customHeight="1" x14ac:dyDescent="0.25">
      <c r="A46" s="1"/>
      <c r="B46" s="1"/>
      <c r="C46" s="1"/>
      <c r="D46" s="95"/>
      <c r="E46" s="2"/>
      <c r="F46" s="96"/>
      <c r="H46" s="89"/>
    </row>
    <row r="47" spans="1:10" s="3" customFormat="1" ht="17.399999999999999" customHeight="1" x14ac:dyDescent="0.25">
      <c r="A47" s="1"/>
      <c r="B47" s="1"/>
      <c r="C47" s="1"/>
      <c r="D47" s="95"/>
      <c r="E47" s="2"/>
      <c r="F47" s="96"/>
      <c r="H47" s="89"/>
    </row>
    <row r="48" spans="1:10" s="3" customFormat="1" ht="17.399999999999999" customHeight="1" x14ac:dyDescent="0.25">
      <c r="A48" s="1"/>
      <c r="B48" s="1"/>
      <c r="C48" s="1"/>
      <c r="D48" s="95"/>
      <c r="E48" s="2"/>
      <c r="F48" s="96"/>
      <c r="H48" s="89"/>
    </row>
    <row r="49" spans="1:8" s="3" customFormat="1" ht="17.399999999999999" customHeight="1" x14ac:dyDescent="0.25">
      <c r="A49" s="1"/>
      <c r="B49" s="1"/>
      <c r="C49" s="1"/>
      <c r="D49" s="95"/>
      <c r="E49" s="2"/>
      <c r="F49" s="96"/>
      <c r="H49" s="89"/>
    </row>
    <row r="50" spans="1:8" s="3" customFormat="1" ht="17.399999999999999" customHeight="1" x14ac:dyDescent="0.25">
      <c r="A50" s="1"/>
      <c r="B50" s="1"/>
      <c r="C50" s="1"/>
      <c r="D50" s="95"/>
      <c r="E50" s="2"/>
      <c r="F50" s="96"/>
      <c r="H50" s="89"/>
    </row>
    <row r="51" spans="1:8" s="3" customFormat="1" ht="17.399999999999999" customHeight="1" x14ac:dyDescent="0.25">
      <c r="A51" s="1"/>
      <c r="B51" s="1"/>
      <c r="C51" s="1"/>
      <c r="D51" s="95"/>
      <c r="E51" s="2"/>
      <c r="F51" s="96"/>
      <c r="H51" s="89"/>
    </row>
    <row r="52" spans="1:8" s="3" customFormat="1" ht="17.399999999999999" customHeight="1" x14ac:dyDescent="0.25">
      <c r="A52" s="1"/>
      <c r="B52" s="1"/>
      <c r="C52" s="1"/>
      <c r="D52" s="95"/>
      <c r="E52" s="2"/>
      <c r="F52" s="96"/>
      <c r="H52" s="89"/>
    </row>
    <row r="53" spans="1:8" s="3" customFormat="1" ht="17.399999999999999" customHeight="1" x14ac:dyDescent="0.25">
      <c r="A53" s="1"/>
      <c r="B53" s="1"/>
      <c r="C53" s="1"/>
      <c r="D53" s="95"/>
      <c r="E53" s="2"/>
      <c r="F53" s="96"/>
      <c r="H53" s="89"/>
    </row>
    <row r="54" spans="1:8" s="3" customFormat="1" ht="17.399999999999999" customHeight="1" x14ac:dyDescent="0.25">
      <c r="A54" s="1"/>
      <c r="B54" s="1"/>
      <c r="C54" s="1"/>
      <c r="D54" s="95"/>
      <c r="E54" s="2"/>
      <c r="F54" s="96"/>
      <c r="H54" s="89"/>
    </row>
    <row r="55" spans="1:8" s="3" customFormat="1" ht="17.399999999999999" customHeight="1" x14ac:dyDescent="0.25">
      <c r="A55" s="1"/>
      <c r="B55" s="1"/>
      <c r="C55" s="1"/>
      <c r="D55" s="95"/>
      <c r="E55" s="2"/>
      <c r="F55" s="96"/>
      <c r="H55" s="89"/>
    </row>
    <row r="56" spans="1:8" s="3" customFormat="1" ht="17.399999999999999" customHeight="1" x14ac:dyDescent="0.25">
      <c r="A56" s="1"/>
      <c r="B56" s="1"/>
      <c r="C56" s="1"/>
      <c r="D56" s="95"/>
      <c r="E56" s="2"/>
      <c r="F56" s="96"/>
      <c r="H56" s="89"/>
    </row>
    <row r="57" spans="1:8" s="3" customFormat="1" ht="17.25" customHeight="1" x14ac:dyDescent="0.25">
      <c r="A57" s="1"/>
      <c r="B57" s="1"/>
      <c r="C57" s="1"/>
      <c r="D57" s="95"/>
      <c r="E57" s="2"/>
      <c r="F57" s="96"/>
      <c r="H57" s="89"/>
    </row>
    <row r="58" spans="1:8" s="3" customFormat="1" ht="17.25" customHeight="1" x14ac:dyDescent="0.25">
      <c r="A58" s="1"/>
      <c r="B58" s="1"/>
      <c r="C58" s="1"/>
      <c r="D58" s="95"/>
      <c r="E58" s="2"/>
      <c r="F58" s="96"/>
      <c r="H58" s="89"/>
    </row>
    <row r="59" spans="1:8" s="3" customFormat="1" ht="17.25" customHeight="1" x14ac:dyDescent="0.25">
      <c r="A59" s="1"/>
      <c r="B59" s="1"/>
      <c r="C59" s="1"/>
      <c r="D59" s="95"/>
      <c r="E59" s="2"/>
      <c r="F59" s="96"/>
      <c r="H59" s="89"/>
    </row>
    <row r="60" spans="1:8" s="3" customFormat="1" ht="17.399999999999999" customHeight="1" x14ac:dyDescent="0.25">
      <c r="A60" s="1"/>
      <c r="B60" s="1"/>
      <c r="C60" s="1"/>
      <c r="D60" s="95"/>
      <c r="E60" s="2"/>
      <c r="F60" s="96"/>
      <c r="H60" s="89"/>
    </row>
    <row r="61" spans="1:8" s="3" customFormat="1" ht="17.399999999999999" customHeight="1" x14ac:dyDescent="0.25">
      <c r="A61" s="1"/>
      <c r="B61" s="1"/>
      <c r="C61" s="1"/>
      <c r="D61" s="95"/>
      <c r="E61" s="2"/>
      <c r="F61" s="96"/>
      <c r="H61" s="89"/>
    </row>
    <row r="62" spans="1:8" s="3" customFormat="1" ht="17.399999999999999" customHeight="1" x14ac:dyDescent="0.25">
      <c r="A62" s="1"/>
      <c r="B62" s="1"/>
      <c r="C62" s="1"/>
      <c r="D62" s="95"/>
      <c r="E62" s="2"/>
      <c r="F62" s="96"/>
      <c r="H62" s="89"/>
    </row>
    <row r="63" spans="1:8" s="3" customFormat="1" ht="17.399999999999999" customHeight="1" x14ac:dyDescent="0.25">
      <c r="A63" s="1"/>
      <c r="B63" s="1"/>
      <c r="C63" s="1"/>
      <c r="D63" s="95"/>
      <c r="E63" s="2"/>
      <c r="F63" s="96"/>
      <c r="H63" s="89"/>
    </row>
    <row r="64" spans="1:8" s="3" customFormat="1" ht="17.399999999999999" customHeight="1" x14ac:dyDescent="0.25">
      <c r="A64" s="1"/>
      <c r="B64" s="1"/>
      <c r="C64" s="1"/>
      <c r="D64" s="95"/>
      <c r="E64" s="2"/>
      <c r="F64" s="96"/>
      <c r="H64" s="89"/>
    </row>
    <row r="65" spans="1:10" s="3" customFormat="1" ht="17.399999999999999" customHeight="1" x14ac:dyDescent="0.25">
      <c r="A65" s="1"/>
      <c r="B65" s="1"/>
      <c r="C65" s="1"/>
      <c r="D65" s="95"/>
      <c r="E65" s="2"/>
      <c r="F65" s="96"/>
      <c r="H65" s="89"/>
    </row>
    <row r="66" spans="1:10" s="3" customFormat="1" ht="17.399999999999999" customHeight="1" x14ac:dyDescent="0.25">
      <c r="A66" s="1"/>
      <c r="B66" s="1"/>
      <c r="C66" s="1"/>
      <c r="D66" s="95"/>
      <c r="E66" s="2"/>
      <c r="F66" s="96"/>
      <c r="H66" s="89"/>
    </row>
    <row r="67" spans="1:10" s="3" customFormat="1" ht="17.399999999999999" customHeight="1" x14ac:dyDescent="0.25">
      <c r="A67" s="1"/>
      <c r="B67" s="1"/>
      <c r="C67" s="1"/>
      <c r="D67" s="95"/>
      <c r="E67" s="2"/>
      <c r="F67" s="96"/>
      <c r="H67" s="89"/>
    </row>
    <row r="68" spans="1:10" s="3" customFormat="1" ht="17.399999999999999" customHeight="1" x14ac:dyDescent="0.25">
      <c r="A68" s="1"/>
      <c r="B68" s="1"/>
      <c r="C68" s="1"/>
      <c r="D68" s="95"/>
      <c r="E68" s="2"/>
      <c r="F68" s="96"/>
      <c r="H68" s="89"/>
    </row>
    <row r="69" spans="1:10" s="3" customFormat="1" ht="17.399999999999999" customHeight="1" x14ac:dyDescent="0.25">
      <c r="A69" s="1"/>
      <c r="B69" s="1"/>
      <c r="C69" s="1"/>
      <c r="D69" s="95"/>
      <c r="E69" s="2"/>
      <c r="F69" s="96"/>
      <c r="H69" s="89"/>
    </row>
    <row r="70" spans="1:10" s="3" customFormat="1" ht="17.399999999999999" customHeight="1" x14ac:dyDescent="0.25">
      <c r="A70" s="1"/>
      <c r="B70" s="1"/>
      <c r="C70" s="1"/>
      <c r="D70" s="95"/>
      <c r="E70" s="2"/>
      <c r="F70" s="96"/>
      <c r="H70" s="89"/>
    </row>
    <row r="71" spans="1:10" s="3" customFormat="1" ht="17.399999999999999" customHeight="1" x14ac:dyDescent="0.25">
      <c r="A71" s="1"/>
      <c r="B71" s="1"/>
      <c r="C71" s="1"/>
      <c r="D71" s="95"/>
      <c r="E71" s="2"/>
      <c r="F71" s="96"/>
      <c r="H71" s="89"/>
    </row>
    <row r="72" spans="1:10" s="3" customFormat="1" ht="17.399999999999999" customHeight="1" x14ac:dyDescent="0.25">
      <c r="A72" s="1"/>
      <c r="B72" s="1"/>
      <c r="C72" s="1"/>
      <c r="D72" s="95"/>
      <c r="E72" s="2"/>
      <c r="F72" s="96"/>
      <c r="H72" s="89"/>
    </row>
    <row r="73" spans="1:10" s="3" customFormat="1" ht="17.399999999999999" customHeight="1" x14ac:dyDescent="0.25">
      <c r="A73" s="1"/>
      <c r="B73" s="1"/>
      <c r="C73" s="1"/>
      <c r="D73" s="95"/>
      <c r="E73" s="2"/>
      <c r="F73" s="96"/>
      <c r="H73" s="89"/>
    </row>
    <row r="74" spans="1:10" s="3" customFormat="1" ht="17.399999999999999" customHeight="1" x14ac:dyDescent="0.25">
      <c r="A74" s="1"/>
      <c r="B74" s="1"/>
      <c r="C74" s="1"/>
      <c r="D74" s="95"/>
      <c r="E74" s="2"/>
      <c r="F74" s="96"/>
      <c r="H74" s="89"/>
    </row>
    <row r="75" spans="1:10" s="3" customFormat="1" ht="17.399999999999999" customHeight="1" x14ac:dyDescent="0.25">
      <c r="A75" s="1"/>
      <c r="B75" s="1"/>
      <c r="C75" s="1"/>
      <c r="D75" s="95"/>
      <c r="E75" s="2"/>
      <c r="F75" s="96"/>
      <c r="H75" s="89"/>
    </row>
    <row r="76" spans="1:10" s="3" customFormat="1" ht="17.399999999999999" customHeight="1" x14ac:dyDescent="0.25">
      <c r="A76" s="1"/>
      <c r="B76" s="1"/>
      <c r="C76" s="1"/>
      <c r="D76" s="95"/>
      <c r="E76" s="2"/>
      <c r="F76" s="96"/>
      <c r="H76" s="89"/>
    </row>
    <row r="77" spans="1:10" s="3" customFormat="1" ht="17.399999999999999" customHeight="1" x14ac:dyDescent="0.25">
      <c r="A77" s="1"/>
      <c r="B77" s="1"/>
      <c r="C77" s="1"/>
      <c r="D77" s="95"/>
      <c r="E77" s="2"/>
      <c r="F77" s="96"/>
      <c r="H77" s="89"/>
      <c r="J77" s="4"/>
    </row>
    <row r="78" spans="1:10" s="4" customFormat="1" ht="20.399999999999999" customHeight="1" x14ac:dyDescent="0.25">
      <c r="A78" s="1"/>
      <c r="B78" s="1"/>
      <c r="C78" s="1"/>
      <c r="D78" s="95"/>
      <c r="E78" s="2"/>
      <c r="F78" s="96"/>
      <c r="H78" s="77"/>
      <c r="J78"/>
    </row>
  </sheetData>
  <mergeCells count="8">
    <mergeCell ref="A33:I33"/>
    <mergeCell ref="A34:I34"/>
    <mergeCell ref="A2:I2"/>
    <mergeCell ref="A3:I3"/>
    <mergeCell ref="A4:I4"/>
    <mergeCell ref="A5:I5"/>
    <mergeCell ref="A6:E6"/>
    <mergeCell ref="A7:E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5B61F-0450-405E-A7AE-0DD1E5ABCEB0}">
  <dimension ref="B2:AA90"/>
  <sheetViews>
    <sheetView workbookViewId="0">
      <selection activeCell="B10" sqref="B10"/>
    </sheetView>
  </sheetViews>
  <sheetFormatPr defaultColWidth="12" defaultRowHeight="13.2" x14ac:dyDescent="0.25"/>
  <cols>
    <col min="2" max="2" width="46.6640625" style="1" customWidth="1"/>
    <col min="3" max="3" width="87.109375" style="1" customWidth="1"/>
    <col min="4" max="5" width="15" style="1" customWidth="1"/>
    <col min="6" max="6" width="25.109375" style="8" customWidth="1"/>
    <col min="7" max="7" width="20.109375" style="18" customWidth="1"/>
    <col min="8" max="8" width="22.6640625" style="2" customWidth="1"/>
    <col min="9" max="9" width="11.6640625" bestFit="1" customWidth="1"/>
  </cols>
  <sheetData>
    <row r="2" spans="2:27" ht="48" customHeight="1" x14ac:dyDescent="0.25"/>
    <row r="3" spans="2:27" s="4" customFormat="1" ht="16.8" x14ac:dyDescent="0.25">
      <c r="B3" s="140"/>
      <c r="C3" s="140"/>
      <c r="D3" s="140"/>
      <c r="E3" s="140"/>
      <c r="F3" s="140"/>
      <c r="G3" s="140"/>
      <c r="H3" s="140"/>
    </row>
    <row r="4" spans="2:27" s="4" customFormat="1" ht="16.8" x14ac:dyDescent="0.25">
      <c r="B4" s="16"/>
      <c r="C4" s="16"/>
      <c r="D4" s="16"/>
      <c r="E4" s="16"/>
      <c r="F4" s="16"/>
      <c r="G4" s="16"/>
      <c r="H4" s="16"/>
    </row>
    <row r="5" spans="2:27" s="4" customFormat="1" ht="14.1" customHeight="1" x14ac:dyDescent="0.25">
      <c r="B5" s="141" t="s">
        <v>0</v>
      </c>
      <c r="C5" s="141"/>
      <c r="D5" s="141"/>
      <c r="E5" s="141"/>
      <c r="F5" s="141"/>
      <c r="G5" s="141"/>
      <c r="H5" s="141"/>
    </row>
    <row r="6" spans="2:27" s="4" customFormat="1" ht="14.1" customHeight="1" x14ac:dyDescent="0.25">
      <c r="B6" s="141" t="s">
        <v>1</v>
      </c>
      <c r="C6" s="141"/>
      <c r="D6" s="141"/>
      <c r="E6" s="141"/>
      <c r="F6" s="141"/>
      <c r="G6" s="141"/>
      <c r="H6" s="141"/>
    </row>
    <row r="7" spans="2:27" s="4" customFormat="1" ht="14.1" customHeight="1" x14ac:dyDescent="0.25">
      <c r="B7" s="141" t="s">
        <v>9</v>
      </c>
      <c r="C7" s="141"/>
      <c r="D7" s="141"/>
      <c r="E7" s="141"/>
      <c r="F7" s="141"/>
      <c r="G7" s="141"/>
      <c r="H7" s="141"/>
    </row>
    <row r="8" spans="2:27" s="4" customFormat="1" ht="18.45" customHeight="1" x14ac:dyDescent="0.25">
      <c r="B8" s="141" t="s">
        <v>53</v>
      </c>
      <c r="C8" s="141"/>
      <c r="D8" s="141"/>
      <c r="E8" s="141"/>
      <c r="F8" s="141"/>
      <c r="G8" s="141"/>
      <c r="H8" s="141"/>
    </row>
    <row r="9" spans="2:27" s="4" customFormat="1" ht="9.15" customHeight="1" x14ac:dyDescent="0.25">
      <c r="B9" s="21"/>
      <c r="C9" s="21"/>
      <c r="D9" s="21"/>
      <c r="E9" s="21"/>
      <c r="F9" s="21"/>
      <c r="G9" s="21"/>
      <c r="H9" s="21"/>
    </row>
    <row r="10" spans="2:27" s="25" customFormat="1" ht="27.6" x14ac:dyDescent="0.25">
      <c r="B10" s="22" t="s">
        <v>10</v>
      </c>
      <c r="C10" s="22" t="s">
        <v>11</v>
      </c>
      <c r="D10" s="22" t="s">
        <v>12</v>
      </c>
      <c r="E10" s="22" t="s">
        <v>13</v>
      </c>
      <c r="F10" s="22" t="s">
        <v>14</v>
      </c>
      <c r="G10" s="23" t="s">
        <v>49</v>
      </c>
      <c r="H10" s="24" t="s">
        <v>15</v>
      </c>
    </row>
    <row r="11" spans="2:27" s="27" customFormat="1" ht="31.2" x14ac:dyDescent="0.3">
      <c r="B11" s="41" t="s">
        <v>54</v>
      </c>
      <c r="C11" s="42" t="s">
        <v>55</v>
      </c>
      <c r="D11" s="43" t="s">
        <v>56</v>
      </c>
      <c r="E11" s="44">
        <v>44922</v>
      </c>
      <c r="F11" s="45">
        <v>1030140</v>
      </c>
      <c r="G11" s="46">
        <v>44974</v>
      </c>
      <c r="H11" s="33">
        <f>F11</f>
        <v>1030140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2:27" s="27" customFormat="1" ht="46.8" x14ac:dyDescent="0.3">
      <c r="B12" s="41" t="s">
        <v>57</v>
      </c>
      <c r="C12" s="42" t="s">
        <v>58</v>
      </c>
      <c r="D12" s="47" t="s">
        <v>59</v>
      </c>
      <c r="E12" s="48">
        <v>44922</v>
      </c>
      <c r="F12" s="45">
        <v>42130.5</v>
      </c>
      <c r="G12" s="46">
        <v>44974</v>
      </c>
      <c r="H12" s="33">
        <f t="shared" ref="H12:H14" si="0">F12</f>
        <v>42130.5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</row>
    <row r="13" spans="2:27" s="27" customFormat="1" ht="31.2" x14ac:dyDescent="0.3">
      <c r="B13" s="49" t="s">
        <v>60</v>
      </c>
      <c r="C13" s="42" t="s">
        <v>61</v>
      </c>
      <c r="D13" s="47" t="s">
        <v>62</v>
      </c>
      <c r="E13" s="48">
        <v>44934</v>
      </c>
      <c r="F13" s="45">
        <v>6000</v>
      </c>
      <c r="G13" s="46">
        <v>44974</v>
      </c>
      <c r="H13" s="33">
        <f t="shared" si="0"/>
        <v>6000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</row>
    <row r="14" spans="2:27" s="27" customFormat="1" ht="33.6" x14ac:dyDescent="0.3">
      <c r="B14" s="50" t="s">
        <v>63</v>
      </c>
      <c r="C14" s="51" t="s">
        <v>64</v>
      </c>
      <c r="D14" s="47" t="s">
        <v>65</v>
      </c>
      <c r="E14" s="48">
        <v>44936</v>
      </c>
      <c r="F14" s="52">
        <v>175820</v>
      </c>
      <c r="G14" s="31">
        <v>44980</v>
      </c>
      <c r="H14" s="33">
        <f t="shared" si="0"/>
        <v>175820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</row>
    <row r="15" spans="2:27" s="3" customFormat="1" ht="17.399999999999999" x14ac:dyDescent="0.25">
      <c r="B15" s="12"/>
      <c r="C15" s="12" t="s">
        <v>8</v>
      </c>
      <c r="D15" s="17"/>
      <c r="E15" s="13"/>
      <c r="F15" s="14">
        <f>SUM(F11:F14)</f>
        <v>1254090.5</v>
      </c>
      <c r="G15" s="14"/>
      <c r="H15" s="14">
        <f>SUM(H11:H14)</f>
        <v>1254090.5</v>
      </c>
    </row>
    <row r="16" spans="2:27" s="3" customFormat="1" ht="16.8" x14ac:dyDescent="0.25">
      <c r="B16" s="1"/>
      <c r="C16" s="1"/>
      <c r="D16" s="1"/>
      <c r="E16" s="1"/>
      <c r="F16" s="8"/>
      <c r="G16" s="18"/>
      <c r="H16" s="2"/>
    </row>
    <row r="17" spans="2:11" s="3" customFormat="1" ht="16.8" x14ac:dyDescent="0.25">
      <c r="B17" s="1"/>
      <c r="G17" s="19"/>
      <c r="H17" s="11"/>
    </row>
    <row r="18" spans="2:11" s="3" customFormat="1" ht="16.8" x14ac:dyDescent="0.25">
      <c r="B18" s="1"/>
      <c r="C18" s="1"/>
      <c r="D18" s="1"/>
      <c r="E18" s="1"/>
      <c r="F18" s="8"/>
      <c r="G18" s="18"/>
      <c r="H18" s="2"/>
    </row>
    <row r="19" spans="2:11" s="3" customFormat="1" ht="16.8" x14ac:dyDescent="0.25">
      <c r="B19" s="1"/>
      <c r="C19" s="1"/>
      <c r="D19" s="1"/>
      <c r="E19" s="1"/>
      <c r="F19" s="8"/>
      <c r="G19" s="18"/>
      <c r="H19" s="2"/>
    </row>
    <row r="20" spans="2:11" s="3" customFormat="1" ht="16.8" x14ac:dyDescent="0.3">
      <c r="B20" s="136" t="s">
        <v>3</v>
      </c>
      <c r="C20" s="136"/>
      <c r="D20" s="136"/>
      <c r="E20" s="136"/>
      <c r="F20" s="136"/>
      <c r="G20" s="136"/>
      <c r="H20" s="136"/>
    </row>
    <row r="21" spans="2:11" s="3" customFormat="1" ht="16.8" x14ac:dyDescent="0.3">
      <c r="B21" s="137" t="s">
        <v>2</v>
      </c>
      <c r="C21" s="137"/>
      <c r="D21" s="137"/>
      <c r="E21" s="137"/>
      <c r="F21" s="137"/>
      <c r="G21" s="137"/>
      <c r="H21" s="137"/>
    </row>
    <row r="22" spans="2:11" s="10" customFormat="1" ht="16.8" x14ac:dyDescent="0.3">
      <c r="B22" s="137"/>
      <c r="C22" s="137"/>
      <c r="D22" s="137"/>
      <c r="E22" s="137"/>
      <c r="F22" s="137"/>
      <c r="G22" s="137"/>
      <c r="H22" s="137"/>
      <c r="I22" s="3"/>
      <c r="J22" s="3"/>
      <c r="K22" s="3"/>
    </row>
    <row r="23" spans="2:11" s="10" customFormat="1" ht="16.8" x14ac:dyDescent="0.3">
      <c r="B23"/>
      <c r="C23" s="5"/>
      <c r="D23" s="5"/>
      <c r="E23" s="6"/>
      <c r="F23" s="9"/>
      <c r="G23" s="20"/>
      <c r="H23"/>
      <c r="I23" s="3"/>
      <c r="J23" s="3"/>
      <c r="K23" s="3"/>
    </row>
    <row r="24" spans="2:11" s="10" customFormat="1" ht="16.8" x14ac:dyDescent="0.3">
      <c r="B24" s="7" t="s">
        <v>5</v>
      </c>
      <c r="C24" s="5"/>
      <c r="D24" s="5"/>
      <c r="E24" s="6"/>
      <c r="F24" s="138" t="s">
        <v>51</v>
      </c>
      <c r="G24" s="138"/>
      <c r="H24" s="15"/>
      <c r="I24" s="3"/>
      <c r="J24" s="3"/>
      <c r="K24" s="3"/>
    </row>
    <row r="25" spans="2:11" s="3" customFormat="1" ht="16.8" x14ac:dyDescent="0.3">
      <c r="B25" s="5" t="s">
        <v>6</v>
      </c>
      <c r="D25" s="7"/>
      <c r="E25" s="7"/>
      <c r="F25" s="139" t="s">
        <v>50</v>
      </c>
      <c r="G25" s="139"/>
      <c r="H25" s="28"/>
    </row>
    <row r="26" spans="2:11" s="3" customFormat="1" ht="16.8" x14ac:dyDescent="0.25">
      <c r="B26" s="1"/>
      <c r="C26" s="1"/>
      <c r="D26" s="1"/>
      <c r="E26" s="1"/>
      <c r="F26" s="8"/>
      <c r="G26" s="18"/>
      <c r="H26" s="2"/>
    </row>
    <row r="27" spans="2:11" s="10" customFormat="1" ht="16.8" x14ac:dyDescent="0.25">
      <c r="B27" s="1"/>
      <c r="C27" s="1"/>
      <c r="D27" s="1"/>
      <c r="E27" s="1"/>
      <c r="F27" s="8"/>
      <c r="G27" s="18"/>
      <c r="H27" s="2"/>
      <c r="I27" s="3"/>
      <c r="J27" s="3"/>
      <c r="K27" s="3"/>
    </row>
    <row r="28" spans="2:11" s="3" customFormat="1" ht="16.8" x14ac:dyDescent="0.25">
      <c r="B28" s="1"/>
      <c r="C28" s="1"/>
      <c r="D28" s="1"/>
      <c r="E28" s="1"/>
      <c r="F28" s="8"/>
      <c r="G28" s="18"/>
      <c r="H28" s="2"/>
    </row>
    <row r="29" spans="2:11" s="3" customFormat="1" ht="16.8" x14ac:dyDescent="0.25">
      <c r="B29" s="1"/>
      <c r="C29" s="1"/>
      <c r="D29" s="1"/>
      <c r="E29" s="1"/>
      <c r="F29" s="8"/>
      <c r="G29" s="18"/>
      <c r="H29" s="2"/>
    </row>
    <row r="30" spans="2:11" s="3" customFormat="1" ht="16.8" x14ac:dyDescent="0.25">
      <c r="B30" s="1"/>
      <c r="C30" s="1"/>
      <c r="D30" s="1"/>
      <c r="E30" s="1"/>
      <c r="F30" s="8"/>
      <c r="G30" s="18"/>
      <c r="H30" s="2"/>
    </row>
    <row r="31" spans="2:11" s="3" customFormat="1" ht="16.8" x14ac:dyDescent="0.25">
      <c r="B31" s="1"/>
      <c r="C31" s="1"/>
      <c r="D31" s="1"/>
      <c r="E31" s="1"/>
      <c r="F31" s="8"/>
      <c r="G31" s="18"/>
      <c r="H31" s="2"/>
    </row>
    <row r="32" spans="2:11" s="3" customFormat="1" ht="16.8" x14ac:dyDescent="0.25">
      <c r="B32" s="1"/>
      <c r="C32" s="1"/>
      <c r="D32" s="1"/>
      <c r="E32" s="1"/>
      <c r="F32" s="8"/>
      <c r="G32" s="18"/>
      <c r="H32" s="2"/>
    </row>
    <row r="33" spans="2:8" s="3" customFormat="1" ht="17.399999999999999" customHeight="1" x14ac:dyDescent="0.25">
      <c r="B33" s="1"/>
      <c r="C33" s="1"/>
      <c r="D33" s="1"/>
      <c r="E33" s="1"/>
      <c r="F33" s="8"/>
      <c r="G33" s="18"/>
      <c r="H33" s="2"/>
    </row>
    <row r="34" spans="2:8" s="3" customFormat="1" ht="17.399999999999999" customHeight="1" x14ac:dyDescent="0.25">
      <c r="B34" s="1"/>
      <c r="C34" s="1"/>
      <c r="D34" s="1"/>
      <c r="E34" s="1"/>
      <c r="F34" s="8"/>
      <c r="G34" s="18"/>
      <c r="H34" s="2"/>
    </row>
    <row r="35" spans="2:8" s="3" customFormat="1" ht="17.399999999999999" customHeight="1" x14ac:dyDescent="0.25">
      <c r="B35" s="1"/>
      <c r="C35" s="1"/>
      <c r="D35" s="1"/>
      <c r="E35" s="1"/>
      <c r="F35" s="8"/>
      <c r="G35" s="18"/>
      <c r="H35" s="2"/>
    </row>
    <row r="36" spans="2:8" s="3" customFormat="1" ht="17.399999999999999" customHeight="1" x14ac:dyDescent="0.25">
      <c r="B36" s="1"/>
      <c r="C36" s="1"/>
      <c r="D36" s="1"/>
      <c r="E36" s="1"/>
      <c r="F36" s="8"/>
      <c r="G36" s="18"/>
      <c r="H36" s="2"/>
    </row>
    <row r="37" spans="2:8" s="3" customFormat="1" ht="17.399999999999999" customHeight="1" x14ac:dyDescent="0.25">
      <c r="B37" s="1"/>
      <c r="C37" s="1"/>
      <c r="D37" s="1"/>
      <c r="E37" s="1"/>
      <c r="F37" s="8"/>
      <c r="G37" s="18"/>
      <c r="H37" s="2"/>
    </row>
    <row r="38" spans="2:8" s="3" customFormat="1" ht="17.399999999999999" customHeight="1" x14ac:dyDescent="0.25">
      <c r="B38" s="1"/>
      <c r="C38" s="1"/>
      <c r="D38" s="1"/>
      <c r="E38" s="1"/>
      <c r="F38" s="8"/>
      <c r="G38" s="18"/>
      <c r="H38" s="2"/>
    </row>
    <row r="39" spans="2:8" s="3" customFormat="1" ht="17.399999999999999" customHeight="1" x14ac:dyDescent="0.25">
      <c r="B39" s="1"/>
      <c r="C39" s="1"/>
      <c r="D39" s="1"/>
      <c r="E39" s="1"/>
      <c r="F39" s="8"/>
      <c r="G39" s="18"/>
      <c r="H39" s="2"/>
    </row>
    <row r="40" spans="2:8" s="3" customFormat="1" ht="17.399999999999999" customHeight="1" x14ac:dyDescent="0.25">
      <c r="B40" s="1"/>
      <c r="C40" s="1"/>
      <c r="D40" s="1"/>
      <c r="E40" s="1"/>
      <c r="F40" s="8"/>
      <c r="G40" s="18"/>
      <c r="H40" s="2"/>
    </row>
    <row r="41" spans="2:8" s="3" customFormat="1" ht="17.399999999999999" customHeight="1" x14ac:dyDescent="0.25">
      <c r="B41" s="1"/>
      <c r="C41" s="1"/>
      <c r="D41" s="1"/>
      <c r="E41" s="1"/>
      <c r="F41" s="8"/>
      <c r="G41" s="18"/>
      <c r="H41" s="2"/>
    </row>
    <row r="42" spans="2:8" s="3" customFormat="1" ht="17.399999999999999" customHeight="1" x14ac:dyDescent="0.25">
      <c r="B42" s="1"/>
      <c r="C42" s="1"/>
      <c r="D42" s="1"/>
      <c r="E42" s="1"/>
      <c r="F42" s="8"/>
      <c r="G42" s="18"/>
      <c r="H42" s="2"/>
    </row>
    <row r="43" spans="2:8" s="3" customFormat="1" ht="17.399999999999999" customHeight="1" x14ac:dyDescent="0.25">
      <c r="B43" s="1"/>
      <c r="C43" s="1"/>
      <c r="D43" s="1"/>
      <c r="E43" s="1"/>
      <c r="F43" s="8"/>
      <c r="G43" s="18"/>
      <c r="H43" s="2"/>
    </row>
    <row r="44" spans="2:8" s="3" customFormat="1" ht="17.399999999999999" customHeight="1" x14ac:dyDescent="0.25">
      <c r="B44" s="1"/>
      <c r="C44" s="1"/>
      <c r="D44" s="1"/>
      <c r="E44" s="1"/>
      <c r="F44" s="8"/>
      <c r="G44" s="18"/>
      <c r="H44" s="2"/>
    </row>
    <row r="45" spans="2:8" s="3" customFormat="1" ht="17.399999999999999" customHeight="1" x14ac:dyDescent="0.25">
      <c r="B45" s="1"/>
      <c r="C45" s="1"/>
      <c r="D45" s="1"/>
      <c r="E45" s="1"/>
      <c r="F45" s="8"/>
      <c r="G45" s="18"/>
      <c r="H45" s="2"/>
    </row>
    <row r="46" spans="2:8" s="3" customFormat="1" ht="17.399999999999999" customHeight="1" x14ac:dyDescent="0.25">
      <c r="B46" s="1"/>
      <c r="C46" s="1"/>
      <c r="D46" s="1"/>
      <c r="E46" s="1"/>
      <c r="F46" s="8"/>
      <c r="G46" s="18"/>
      <c r="H46" s="2"/>
    </row>
    <row r="47" spans="2:8" s="3" customFormat="1" ht="17.399999999999999" customHeight="1" x14ac:dyDescent="0.25">
      <c r="B47" s="1"/>
      <c r="C47" s="1"/>
      <c r="D47" s="1"/>
      <c r="E47" s="1"/>
      <c r="F47" s="8"/>
      <c r="G47" s="18"/>
      <c r="H47" s="2"/>
    </row>
    <row r="48" spans="2:8" s="3" customFormat="1" ht="17.25" customHeight="1" x14ac:dyDescent="0.25">
      <c r="B48" s="1"/>
      <c r="C48" s="1"/>
      <c r="D48" s="1"/>
      <c r="E48" s="1"/>
      <c r="F48" s="8"/>
      <c r="G48" s="18"/>
      <c r="H48" s="2"/>
    </row>
    <row r="49" spans="2:8" s="3" customFormat="1" ht="17.399999999999999" customHeight="1" x14ac:dyDescent="0.25">
      <c r="B49" s="1"/>
      <c r="C49" s="1"/>
      <c r="D49" s="1"/>
      <c r="E49" s="1"/>
      <c r="F49" s="8"/>
      <c r="G49" s="18"/>
      <c r="H49" s="2"/>
    </row>
    <row r="50" spans="2:8" s="3" customFormat="1" ht="17.399999999999999" customHeight="1" x14ac:dyDescent="0.25">
      <c r="B50" s="1"/>
      <c r="C50" s="1"/>
      <c r="D50" s="1"/>
      <c r="E50" s="1"/>
      <c r="F50" s="8"/>
      <c r="G50" s="18"/>
      <c r="H50" s="2"/>
    </row>
    <row r="51" spans="2:8" s="3" customFormat="1" ht="17.399999999999999" customHeight="1" x14ac:dyDescent="0.25">
      <c r="B51" s="1"/>
      <c r="C51" s="1"/>
      <c r="D51" s="1"/>
      <c r="E51" s="1"/>
      <c r="F51" s="8"/>
      <c r="G51" s="18"/>
      <c r="H51" s="2"/>
    </row>
    <row r="52" spans="2:8" s="3" customFormat="1" ht="17.399999999999999" customHeight="1" x14ac:dyDescent="0.25">
      <c r="B52" s="1"/>
      <c r="C52" s="1"/>
      <c r="D52" s="1"/>
      <c r="E52" s="1"/>
      <c r="F52" s="8"/>
      <c r="G52" s="18"/>
      <c r="H52" s="2"/>
    </row>
    <row r="53" spans="2:8" s="3" customFormat="1" ht="17.399999999999999" customHeight="1" x14ac:dyDescent="0.25">
      <c r="B53" s="1"/>
      <c r="C53" s="1"/>
      <c r="D53" s="1"/>
      <c r="E53" s="1"/>
      <c r="F53" s="8"/>
      <c r="G53" s="18"/>
      <c r="H53" s="2"/>
    </row>
    <row r="54" spans="2:8" s="3" customFormat="1" ht="17.399999999999999" customHeight="1" x14ac:dyDescent="0.25">
      <c r="B54" s="1"/>
      <c r="C54" s="1"/>
      <c r="D54" s="1"/>
      <c r="E54" s="1"/>
      <c r="F54" s="8"/>
      <c r="G54" s="18"/>
      <c r="H54" s="2"/>
    </row>
    <row r="55" spans="2:8" s="3" customFormat="1" ht="17.399999999999999" customHeight="1" x14ac:dyDescent="0.25">
      <c r="B55" s="1"/>
      <c r="C55" s="1"/>
      <c r="D55" s="1"/>
      <c r="E55" s="1"/>
      <c r="F55" s="8"/>
      <c r="G55" s="18"/>
      <c r="H55" s="2"/>
    </row>
    <row r="56" spans="2:8" s="3" customFormat="1" ht="17.399999999999999" customHeight="1" x14ac:dyDescent="0.25">
      <c r="B56" s="1"/>
      <c r="C56" s="1"/>
      <c r="D56" s="1"/>
      <c r="E56" s="1"/>
      <c r="F56" s="8"/>
      <c r="G56" s="18"/>
      <c r="H56" s="2"/>
    </row>
    <row r="57" spans="2:8" s="3" customFormat="1" ht="17.399999999999999" customHeight="1" x14ac:dyDescent="0.25">
      <c r="B57" s="1"/>
      <c r="C57" s="1"/>
      <c r="D57" s="1"/>
      <c r="E57" s="1"/>
      <c r="F57" s="8"/>
      <c r="G57" s="18"/>
      <c r="H57" s="2"/>
    </row>
    <row r="58" spans="2:8" s="3" customFormat="1" ht="17.399999999999999" customHeight="1" x14ac:dyDescent="0.25">
      <c r="B58" s="1"/>
      <c r="C58" s="1"/>
      <c r="D58" s="1"/>
      <c r="E58" s="1"/>
      <c r="F58" s="8"/>
      <c r="G58" s="18"/>
      <c r="H58" s="2"/>
    </row>
    <row r="59" spans="2:8" s="3" customFormat="1" ht="17.399999999999999" customHeight="1" x14ac:dyDescent="0.25">
      <c r="B59" s="1"/>
      <c r="C59" s="1"/>
      <c r="D59" s="1"/>
      <c r="E59" s="1"/>
      <c r="F59" s="8"/>
      <c r="G59" s="18"/>
      <c r="H59" s="2"/>
    </row>
    <row r="60" spans="2:8" s="3" customFormat="1" ht="17.399999999999999" customHeight="1" x14ac:dyDescent="0.25">
      <c r="B60" s="1"/>
      <c r="C60" s="1"/>
      <c r="D60" s="1"/>
      <c r="E60" s="1"/>
      <c r="F60" s="8"/>
      <c r="G60" s="18"/>
      <c r="H60" s="2"/>
    </row>
    <row r="61" spans="2:8" s="3" customFormat="1" ht="17.399999999999999" customHeight="1" x14ac:dyDescent="0.25">
      <c r="B61" s="1"/>
      <c r="C61" s="1"/>
      <c r="D61" s="1"/>
      <c r="E61" s="1"/>
      <c r="F61" s="8"/>
      <c r="G61" s="18"/>
      <c r="H61" s="2"/>
    </row>
    <row r="62" spans="2:8" s="3" customFormat="1" ht="17.399999999999999" customHeight="1" x14ac:dyDescent="0.25">
      <c r="B62" s="1"/>
      <c r="C62" s="1"/>
      <c r="D62" s="1"/>
      <c r="E62" s="1"/>
      <c r="F62" s="8"/>
      <c r="G62" s="18"/>
      <c r="H62" s="2"/>
    </row>
    <row r="63" spans="2:8" s="3" customFormat="1" ht="17.399999999999999" customHeight="1" x14ac:dyDescent="0.25">
      <c r="B63" s="1"/>
      <c r="C63" s="1"/>
      <c r="D63" s="1"/>
      <c r="E63" s="1"/>
      <c r="F63" s="8"/>
      <c r="G63" s="18"/>
      <c r="H63" s="2"/>
    </row>
    <row r="64" spans="2:8" s="3" customFormat="1" ht="17.399999999999999" customHeight="1" x14ac:dyDescent="0.25">
      <c r="B64" s="1"/>
      <c r="C64" s="1"/>
      <c r="D64" s="1"/>
      <c r="E64" s="1"/>
      <c r="F64" s="8"/>
      <c r="G64" s="18"/>
      <c r="H64" s="2"/>
    </row>
    <row r="65" spans="2:8" s="3" customFormat="1" ht="17.399999999999999" customHeight="1" x14ac:dyDescent="0.25">
      <c r="B65" s="1"/>
      <c r="C65" s="1"/>
      <c r="D65" s="1"/>
      <c r="E65" s="1"/>
      <c r="F65" s="8"/>
      <c r="G65" s="18"/>
      <c r="H65" s="2"/>
    </row>
    <row r="66" spans="2:8" s="3" customFormat="1" ht="17.399999999999999" customHeight="1" x14ac:dyDescent="0.25">
      <c r="B66" s="1"/>
      <c r="C66" s="1"/>
      <c r="D66" s="1"/>
      <c r="E66" s="1"/>
      <c r="F66" s="8"/>
      <c r="G66" s="18"/>
      <c r="H66" s="2"/>
    </row>
    <row r="67" spans="2:8" s="3" customFormat="1" ht="17.399999999999999" customHeight="1" x14ac:dyDescent="0.25">
      <c r="B67" s="1"/>
      <c r="C67" s="1"/>
      <c r="D67" s="1"/>
      <c r="E67" s="1"/>
      <c r="F67" s="8"/>
      <c r="G67" s="18"/>
      <c r="H67" s="2"/>
    </row>
    <row r="68" spans="2:8" s="3" customFormat="1" ht="17.399999999999999" customHeight="1" x14ac:dyDescent="0.25">
      <c r="B68" s="1"/>
      <c r="C68" s="1"/>
      <c r="D68" s="1"/>
      <c r="E68" s="1"/>
      <c r="F68" s="8"/>
      <c r="G68" s="18"/>
      <c r="H68" s="2"/>
    </row>
    <row r="69" spans="2:8" s="3" customFormat="1" ht="17.25" customHeight="1" x14ac:dyDescent="0.25">
      <c r="B69" s="1"/>
      <c r="C69" s="1"/>
      <c r="D69" s="1"/>
      <c r="E69" s="1"/>
      <c r="F69" s="8"/>
      <c r="G69" s="18"/>
      <c r="H69" s="2"/>
    </row>
    <row r="70" spans="2:8" s="3" customFormat="1" ht="17.25" customHeight="1" x14ac:dyDescent="0.25">
      <c r="B70" s="1"/>
      <c r="C70" s="1"/>
      <c r="D70" s="1"/>
      <c r="E70" s="1"/>
      <c r="F70" s="8"/>
      <c r="G70" s="18"/>
      <c r="H70" s="2"/>
    </row>
    <row r="71" spans="2:8" s="3" customFormat="1" ht="17.25" customHeight="1" x14ac:dyDescent="0.25">
      <c r="B71" s="1"/>
      <c r="C71" s="1"/>
      <c r="D71" s="1"/>
      <c r="E71" s="1"/>
      <c r="F71" s="8"/>
      <c r="G71" s="18"/>
      <c r="H71" s="2"/>
    </row>
    <row r="72" spans="2:8" s="3" customFormat="1" ht="17.399999999999999" customHeight="1" x14ac:dyDescent="0.25">
      <c r="B72" s="1"/>
      <c r="C72" s="1"/>
      <c r="D72" s="1"/>
      <c r="E72" s="1"/>
      <c r="F72" s="8"/>
      <c r="G72" s="18"/>
      <c r="H72" s="2"/>
    </row>
    <row r="73" spans="2:8" s="3" customFormat="1" ht="17.399999999999999" customHeight="1" x14ac:dyDescent="0.25">
      <c r="B73" s="1"/>
      <c r="C73" s="1"/>
      <c r="D73" s="1"/>
      <c r="E73" s="1"/>
      <c r="F73" s="8"/>
      <c r="G73" s="18"/>
      <c r="H73" s="2"/>
    </row>
    <row r="74" spans="2:8" s="3" customFormat="1" ht="17.399999999999999" customHeight="1" x14ac:dyDescent="0.25">
      <c r="B74" s="1"/>
      <c r="C74" s="1"/>
      <c r="D74" s="1"/>
      <c r="E74" s="1"/>
      <c r="F74" s="8"/>
      <c r="G74" s="18"/>
      <c r="H74" s="2"/>
    </row>
    <row r="75" spans="2:8" s="3" customFormat="1" ht="17.399999999999999" customHeight="1" x14ac:dyDescent="0.25">
      <c r="B75" s="1"/>
      <c r="C75" s="1"/>
      <c r="D75" s="1"/>
      <c r="E75" s="1"/>
      <c r="F75" s="8"/>
      <c r="G75" s="18"/>
      <c r="H75" s="2"/>
    </row>
    <row r="76" spans="2:8" s="3" customFormat="1" ht="17.399999999999999" customHeight="1" x14ac:dyDescent="0.25">
      <c r="B76" s="1"/>
      <c r="C76" s="1"/>
      <c r="D76" s="1"/>
      <c r="E76" s="1"/>
      <c r="F76" s="8"/>
      <c r="G76" s="18"/>
      <c r="H76" s="2"/>
    </row>
    <row r="77" spans="2:8" s="3" customFormat="1" ht="17.399999999999999" customHeight="1" x14ac:dyDescent="0.25">
      <c r="B77" s="1"/>
      <c r="C77" s="1"/>
      <c r="D77" s="1"/>
      <c r="E77" s="1"/>
      <c r="F77" s="8"/>
      <c r="G77" s="18"/>
      <c r="H77" s="2"/>
    </row>
    <row r="78" spans="2:8" s="3" customFormat="1" ht="17.399999999999999" customHeight="1" x14ac:dyDescent="0.25">
      <c r="B78" s="1"/>
      <c r="C78" s="1"/>
      <c r="D78" s="1"/>
      <c r="E78" s="1"/>
      <c r="F78" s="8"/>
      <c r="G78" s="18"/>
      <c r="H78" s="2"/>
    </row>
    <row r="79" spans="2:8" s="3" customFormat="1" ht="17.399999999999999" customHeight="1" x14ac:dyDescent="0.25">
      <c r="B79" s="1"/>
      <c r="C79" s="1"/>
      <c r="D79" s="1"/>
      <c r="E79" s="1"/>
      <c r="F79" s="8"/>
      <c r="G79" s="18"/>
      <c r="H79" s="2"/>
    </row>
    <row r="80" spans="2:8" s="3" customFormat="1" ht="17.399999999999999" customHeight="1" x14ac:dyDescent="0.25">
      <c r="B80" s="1"/>
      <c r="C80" s="1"/>
      <c r="D80" s="1"/>
      <c r="E80" s="1"/>
      <c r="F80" s="8"/>
      <c r="G80" s="18"/>
      <c r="H80" s="2"/>
    </row>
    <row r="81" spans="2:11" s="3" customFormat="1" ht="17.399999999999999" customHeight="1" x14ac:dyDescent="0.25">
      <c r="B81" s="1"/>
      <c r="C81" s="1"/>
      <c r="D81" s="1"/>
      <c r="E81" s="1"/>
      <c r="F81" s="8"/>
      <c r="G81" s="18"/>
      <c r="H81" s="2"/>
    </row>
    <row r="82" spans="2:11" s="3" customFormat="1" ht="17.399999999999999" customHeight="1" x14ac:dyDescent="0.25">
      <c r="B82" s="1"/>
      <c r="C82" s="1"/>
      <c r="D82" s="1"/>
      <c r="E82" s="1"/>
      <c r="F82" s="8"/>
      <c r="G82" s="18"/>
      <c r="H82" s="2"/>
    </row>
    <row r="83" spans="2:11" s="3" customFormat="1" ht="17.399999999999999" customHeight="1" x14ac:dyDescent="0.25">
      <c r="B83" s="1"/>
      <c r="C83" s="1"/>
      <c r="D83" s="1"/>
      <c r="E83" s="1"/>
      <c r="F83" s="8"/>
      <c r="G83" s="18"/>
      <c r="H83" s="2"/>
    </row>
    <row r="84" spans="2:11" s="3" customFormat="1" ht="17.399999999999999" customHeight="1" x14ac:dyDescent="0.25">
      <c r="B84" s="1"/>
      <c r="C84" s="1"/>
      <c r="D84" s="1"/>
      <c r="E84" s="1"/>
      <c r="F84" s="8"/>
      <c r="G84" s="18"/>
      <c r="H84" s="2"/>
    </row>
    <row r="85" spans="2:11" s="3" customFormat="1" ht="17.399999999999999" customHeight="1" x14ac:dyDescent="0.25">
      <c r="B85" s="1"/>
      <c r="C85" s="1"/>
      <c r="D85" s="1"/>
      <c r="E85" s="1"/>
      <c r="F85" s="8"/>
      <c r="G85" s="18"/>
      <c r="H85" s="2"/>
    </row>
    <row r="86" spans="2:11" s="3" customFormat="1" ht="17.399999999999999" customHeight="1" x14ac:dyDescent="0.25">
      <c r="B86" s="1"/>
      <c r="C86" s="1"/>
      <c r="D86" s="1"/>
      <c r="E86" s="1"/>
      <c r="F86" s="8"/>
      <c r="G86" s="18"/>
      <c r="H86" s="2"/>
    </row>
    <row r="87" spans="2:11" s="3" customFormat="1" ht="17.399999999999999" customHeight="1" x14ac:dyDescent="0.25">
      <c r="B87" s="1"/>
      <c r="C87" s="1"/>
      <c r="D87" s="1"/>
      <c r="E87" s="1"/>
      <c r="F87" s="8"/>
      <c r="G87" s="18"/>
      <c r="H87" s="2"/>
    </row>
    <row r="88" spans="2:11" s="3" customFormat="1" ht="17.399999999999999" customHeight="1" x14ac:dyDescent="0.25">
      <c r="B88" s="1"/>
      <c r="C88" s="1"/>
      <c r="D88" s="1"/>
      <c r="E88" s="1"/>
      <c r="F88" s="8"/>
      <c r="G88" s="18"/>
      <c r="H88" s="2"/>
    </row>
    <row r="89" spans="2:11" s="3" customFormat="1" ht="17.399999999999999" customHeight="1" x14ac:dyDescent="0.25">
      <c r="B89" s="1"/>
      <c r="C89" s="1"/>
      <c r="D89" s="1"/>
      <c r="E89" s="1"/>
      <c r="F89" s="8"/>
      <c r="G89" s="18"/>
      <c r="H89" s="2"/>
      <c r="K89" s="4"/>
    </row>
    <row r="90" spans="2:11" s="4" customFormat="1" ht="20.399999999999999" customHeight="1" x14ac:dyDescent="0.25">
      <c r="B90" s="1"/>
      <c r="C90" s="1"/>
      <c r="D90" s="1"/>
      <c r="E90" s="1"/>
      <c r="F90" s="8"/>
      <c r="G90" s="18"/>
      <c r="H90" s="2"/>
      <c r="K90"/>
    </row>
  </sheetData>
  <mergeCells count="10">
    <mergeCell ref="B21:H21"/>
    <mergeCell ref="B22:H22"/>
    <mergeCell ref="F24:G24"/>
    <mergeCell ref="F25:G25"/>
    <mergeCell ref="B3:H3"/>
    <mergeCell ref="B5:H5"/>
    <mergeCell ref="B6:H6"/>
    <mergeCell ref="B7:H7"/>
    <mergeCell ref="B8:H8"/>
    <mergeCell ref="B20:H2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C3A95-3526-4342-887D-629E150226D7}">
  <dimension ref="A1:X97"/>
  <sheetViews>
    <sheetView topLeftCell="A25" workbookViewId="0">
      <selection activeCell="A39" sqref="A39:G39"/>
    </sheetView>
  </sheetViews>
  <sheetFormatPr defaultColWidth="12" defaultRowHeight="13.2" x14ac:dyDescent="0.25"/>
  <cols>
    <col min="1" max="1" width="34.33203125" style="1" customWidth="1"/>
    <col min="2" max="2" width="91.33203125" style="1" customWidth="1"/>
    <col min="3" max="3" width="17" style="1" customWidth="1"/>
    <col min="4" max="4" width="15.44140625" style="8" customWidth="1"/>
    <col min="5" max="5" width="26.77734375" style="2" customWidth="1"/>
    <col min="6" max="6" width="14.44140625" customWidth="1"/>
    <col min="7" max="7" width="23.109375" customWidth="1"/>
  </cols>
  <sheetData>
    <row r="1" spans="1:24" ht="52.5" customHeight="1" x14ac:dyDescent="0.25"/>
    <row r="2" spans="1:24" s="4" customFormat="1" ht="20.85" customHeight="1" x14ac:dyDescent="0.25">
      <c r="A2" s="140" t="s">
        <v>66</v>
      </c>
      <c r="B2" s="140"/>
      <c r="C2" s="140"/>
      <c r="D2" s="140"/>
      <c r="E2" s="140"/>
      <c r="F2" s="140"/>
      <c r="G2" s="140"/>
    </row>
    <row r="3" spans="1:24" s="4" customFormat="1" ht="17.25" customHeight="1" x14ac:dyDescent="0.25">
      <c r="A3" s="140" t="s">
        <v>0</v>
      </c>
      <c r="B3" s="140"/>
      <c r="C3" s="140"/>
      <c r="D3" s="140"/>
      <c r="E3" s="140"/>
      <c r="F3" s="140"/>
      <c r="G3" s="140"/>
    </row>
    <row r="4" spans="1:24" s="4" customFormat="1" ht="16.8" x14ac:dyDescent="0.25">
      <c r="A4" s="140" t="s">
        <v>1</v>
      </c>
      <c r="B4" s="140"/>
      <c r="C4" s="140"/>
      <c r="D4" s="140"/>
      <c r="E4" s="140"/>
      <c r="F4" s="140"/>
      <c r="G4" s="140"/>
    </row>
    <row r="5" spans="1:24" s="4" customFormat="1" ht="16.8" x14ac:dyDescent="0.25">
      <c r="A5" s="140" t="s">
        <v>9</v>
      </c>
      <c r="B5" s="140"/>
      <c r="C5" s="140"/>
      <c r="D5" s="140"/>
      <c r="E5" s="140"/>
      <c r="F5" s="140"/>
      <c r="G5" s="140"/>
    </row>
    <row r="6" spans="1:24" s="4" customFormat="1" ht="9.15" customHeight="1" x14ac:dyDescent="0.25">
      <c r="A6" s="142"/>
      <c r="B6" s="142"/>
      <c r="C6" s="142"/>
      <c r="D6" s="142"/>
      <c r="E6" s="142"/>
    </row>
    <row r="7" spans="1:24" s="4" customFormat="1" ht="17.850000000000001" customHeight="1" x14ac:dyDescent="0.25">
      <c r="A7" s="143" t="s">
        <v>67</v>
      </c>
      <c r="B7" s="143"/>
      <c r="C7" s="143"/>
      <c r="D7" s="143"/>
      <c r="E7" s="143"/>
    </row>
    <row r="8" spans="1:24" s="4" customFormat="1" ht="12.75" customHeight="1" x14ac:dyDescent="0.25">
      <c r="A8" s="53"/>
      <c r="B8" s="53"/>
      <c r="C8" s="53"/>
      <c r="D8" s="53"/>
      <c r="E8" s="53"/>
    </row>
    <row r="9" spans="1:24" s="4" customFormat="1" ht="34.950000000000003" customHeight="1" x14ac:dyDescent="0.25">
      <c r="A9" s="22" t="s">
        <v>10</v>
      </c>
      <c r="B9" s="22" t="s">
        <v>11</v>
      </c>
      <c r="C9" s="22" t="s">
        <v>12</v>
      </c>
      <c r="D9" s="22" t="s">
        <v>13</v>
      </c>
      <c r="E9" s="22" t="s">
        <v>14</v>
      </c>
      <c r="F9" s="23" t="s">
        <v>49</v>
      </c>
      <c r="G9" s="24" t="s">
        <v>15</v>
      </c>
    </row>
    <row r="10" spans="1:24" s="3" customFormat="1" ht="31.2" x14ac:dyDescent="0.25">
      <c r="A10" s="54" t="s">
        <v>68</v>
      </c>
      <c r="B10" s="55" t="s">
        <v>69</v>
      </c>
      <c r="C10" s="54" t="s">
        <v>70</v>
      </c>
      <c r="D10" s="46">
        <v>44909</v>
      </c>
      <c r="E10" s="45">
        <v>4484</v>
      </c>
      <c r="F10" s="46">
        <v>45006</v>
      </c>
      <c r="G10" s="45">
        <v>4484</v>
      </c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1:24" s="3" customFormat="1" ht="31.2" x14ac:dyDescent="0.25">
      <c r="A11" s="54" t="s">
        <v>71</v>
      </c>
      <c r="B11" s="55" t="s">
        <v>72</v>
      </c>
      <c r="C11" s="54" t="s">
        <v>73</v>
      </c>
      <c r="D11" s="46">
        <v>44917</v>
      </c>
      <c r="E11" s="45">
        <v>34515</v>
      </c>
      <c r="F11" s="46">
        <v>44995</v>
      </c>
      <c r="G11" s="45">
        <v>34515</v>
      </c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1:24" s="3" customFormat="1" ht="31.2" x14ac:dyDescent="0.25">
      <c r="A12" s="54" t="s">
        <v>74</v>
      </c>
      <c r="B12" s="55" t="s">
        <v>75</v>
      </c>
      <c r="C12" s="54" t="s">
        <v>76</v>
      </c>
      <c r="D12" s="46">
        <v>44918</v>
      </c>
      <c r="E12" s="45">
        <v>48000</v>
      </c>
      <c r="F12" s="46">
        <v>44998</v>
      </c>
      <c r="G12" s="45">
        <v>48000</v>
      </c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</row>
    <row r="13" spans="1:24" s="3" customFormat="1" ht="31.2" x14ac:dyDescent="0.25">
      <c r="A13" s="54" t="s">
        <v>77</v>
      </c>
      <c r="B13" s="55" t="s">
        <v>78</v>
      </c>
      <c r="C13" s="54" t="s">
        <v>79</v>
      </c>
      <c r="D13" s="46">
        <v>44921</v>
      </c>
      <c r="E13" s="45">
        <v>78000.009999999995</v>
      </c>
      <c r="F13" s="46">
        <v>44998</v>
      </c>
      <c r="G13" s="45">
        <v>78000.009999999995</v>
      </c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</row>
    <row r="14" spans="1:24" s="3" customFormat="1" ht="31.2" x14ac:dyDescent="0.25">
      <c r="A14" s="54" t="s">
        <v>80</v>
      </c>
      <c r="B14" s="55" t="s">
        <v>81</v>
      </c>
      <c r="C14" s="54" t="s">
        <v>82</v>
      </c>
      <c r="D14" s="46">
        <v>44925</v>
      </c>
      <c r="E14" s="45">
        <v>197613.73</v>
      </c>
      <c r="F14" s="46">
        <v>44995</v>
      </c>
      <c r="G14" s="45">
        <v>197613.73</v>
      </c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</row>
    <row r="15" spans="1:24" s="3" customFormat="1" ht="46.8" x14ac:dyDescent="0.25">
      <c r="A15" s="54" t="s">
        <v>83</v>
      </c>
      <c r="B15" s="55" t="s">
        <v>84</v>
      </c>
      <c r="C15" s="54" t="s">
        <v>85</v>
      </c>
      <c r="D15" s="46">
        <v>44936</v>
      </c>
      <c r="E15" s="45">
        <v>9293.68</v>
      </c>
      <c r="F15" s="46">
        <v>44988</v>
      </c>
      <c r="G15" s="45">
        <v>9293.68</v>
      </c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</row>
    <row r="16" spans="1:24" s="3" customFormat="1" ht="31.2" x14ac:dyDescent="0.25">
      <c r="A16" s="54" t="s">
        <v>83</v>
      </c>
      <c r="B16" s="55" t="s">
        <v>86</v>
      </c>
      <c r="C16" s="54" t="s">
        <v>87</v>
      </c>
      <c r="D16" s="46">
        <v>44936</v>
      </c>
      <c r="E16" s="45">
        <v>654822.18999999994</v>
      </c>
      <c r="F16" s="46">
        <v>45006</v>
      </c>
      <c r="G16" s="45">
        <v>654822.18999999994</v>
      </c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</row>
    <row r="17" spans="1:24" s="3" customFormat="1" ht="31.2" x14ac:dyDescent="0.25">
      <c r="A17" s="54" t="s">
        <v>80</v>
      </c>
      <c r="B17" s="55" t="s">
        <v>88</v>
      </c>
      <c r="C17" s="54" t="s">
        <v>89</v>
      </c>
      <c r="D17" s="46">
        <v>44952</v>
      </c>
      <c r="E17" s="45">
        <v>76912.47</v>
      </c>
      <c r="F17" s="46">
        <v>45014</v>
      </c>
      <c r="G17" s="45">
        <v>76912.47</v>
      </c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</row>
    <row r="18" spans="1:24" s="3" customFormat="1" ht="31.2" x14ac:dyDescent="0.25">
      <c r="A18" s="54" t="s">
        <v>90</v>
      </c>
      <c r="B18" s="55" t="s">
        <v>91</v>
      </c>
      <c r="C18" s="54" t="s">
        <v>89</v>
      </c>
      <c r="D18" s="46">
        <v>44959</v>
      </c>
      <c r="E18" s="45">
        <v>250000</v>
      </c>
      <c r="F18" s="46">
        <v>44987</v>
      </c>
      <c r="G18" s="45">
        <v>250000</v>
      </c>
    </row>
    <row r="19" spans="1:24" s="3" customFormat="1" ht="16.8" x14ac:dyDescent="0.25">
      <c r="A19" s="54" t="s">
        <v>92</v>
      </c>
      <c r="B19" s="55" t="s">
        <v>93</v>
      </c>
      <c r="C19" s="54" t="s">
        <v>94</v>
      </c>
      <c r="D19" s="46">
        <v>44959</v>
      </c>
      <c r="E19" s="45">
        <v>64399.99</v>
      </c>
      <c r="F19" s="46">
        <v>44994</v>
      </c>
      <c r="G19" s="45">
        <v>64399.99</v>
      </c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</row>
    <row r="20" spans="1:24" s="3" customFormat="1" ht="16.8" x14ac:dyDescent="0.25">
      <c r="A20" s="54" t="s">
        <v>95</v>
      </c>
      <c r="B20" s="55" t="s">
        <v>96</v>
      </c>
      <c r="C20" s="54" t="s">
        <v>97</v>
      </c>
      <c r="D20" s="46">
        <v>44960</v>
      </c>
      <c r="E20" s="45">
        <v>148304.76</v>
      </c>
      <c r="F20" s="46">
        <v>44999</v>
      </c>
      <c r="G20" s="45">
        <v>148304.76</v>
      </c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</row>
    <row r="21" spans="1:24" s="3" customFormat="1" ht="16.8" x14ac:dyDescent="0.25">
      <c r="A21" s="54" t="s">
        <v>98</v>
      </c>
      <c r="B21" s="55" t="s">
        <v>99</v>
      </c>
      <c r="C21" s="54" t="s">
        <v>100</v>
      </c>
      <c r="D21" s="46">
        <v>44960</v>
      </c>
      <c r="E21" s="45">
        <v>174835.9</v>
      </c>
      <c r="F21" s="46">
        <v>44999</v>
      </c>
      <c r="G21" s="45">
        <v>174835.9</v>
      </c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</row>
    <row r="22" spans="1:24" s="3" customFormat="1" ht="31.2" x14ac:dyDescent="0.25">
      <c r="A22" s="54" t="s">
        <v>101</v>
      </c>
      <c r="B22" s="55" t="s">
        <v>102</v>
      </c>
      <c r="C22" s="54" t="s">
        <v>103</v>
      </c>
      <c r="D22" s="46">
        <v>44963</v>
      </c>
      <c r="E22" s="45">
        <v>1600000</v>
      </c>
      <c r="F22" s="46">
        <v>45013</v>
      </c>
      <c r="G22" s="45">
        <v>1600000</v>
      </c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</row>
    <row r="23" spans="1:24" s="3" customFormat="1" ht="31.2" x14ac:dyDescent="0.25">
      <c r="A23" s="54" t="s">
        <v>104</v>
      </c>
      <c r="B23" s="55" t="s">
        <v>105</v>
      </c>
      <c r="C23" s="54" t="s">
        <v>106</v>
      </c>
      <c r="D23" s="46">
        <v>44963</v>
      </c>
      <c r="E23" s="45">
        <v>1000000</v>
      </c>
      <c r="F23" s="46">
        <v>44988</v>
      </c>
      <c r="G23" s="45">
        <v>1000000</v>
      </c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</row>
    <row r="24" spans="1:24" s="3" customFormat="1" ht="16.8" x14ac:dyDescent="0.25">
      <c r="A24" s="54" t="s">
        <v>63</v>
      </c>
      <c r="B24" s="55" t="s">
        <v>107</v>
      </c>
      <c r="C24" s="54" t="s">
        <v>108</v>
      </c>
      <c r="D24" s="46">
        <v>44966</v>
      </c>
      <c r="E24" s="45">
        <v>16520</v>
      </c>
      <c r="F24" s="46">
        <v>45006</v>
      </c>
      <c r="G24" s="45">
        <v>16520</v>
      </c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</row>
    <row r="25" spans="1:24" s="3" customFormat="1" ht="16.8" x14ac:dyDescent="0.25">
      <c r="A25" s="54" t="s">
        <v>109</v>
      </c>
      <c r="B25" s="55" t="s">
        <v>110</v>
      </c>
      <c r="C25" s="54" t="s">
        <v>111</v>
      </c>
      <c r="D25" s="46">
        <v>44966</v>
      </c>
      <c r="E25" s="45">
        <v>199831</v>
      </c>
      <c r="F25" s="46">
        <v>44995</v>
      </c>
      <c r="G25" s="45">
        <v>199831</v>
      </c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</row>
    <row r="26" spans="1:24" s="3" customFormat="1" ht="31.2" x14ac:dyDescent="0.25">
      <c r="A26" s="54" t="s">
        <v>71</v>
      </c>
      <c r="B26" s="55" t="s">
        <v>112</v>
      </c>
      <c r="C26" s="54" t="s">
        <v>113</v>
      </c>
      <c r="D26" s="46">
        <v>44970</v>
      </c>
      <c r="E26" s="45">
        <v>15635</v>
      </c>
      <c r="F26" s="46">
        <v>45002</v>
      </c>
      <c r="G26" s="45">
        <v>15635</v>
      </c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</row>
    <row r="27" spans="1:24" s="3" customFormat="1" ht="16.8" x14ac:dyDescent="0.25">
      <c r="A27" s="54" t="s">
        <v>114</v>
      </c>
      <c r="B27" s="55" t="s">
        <v>115</v>
      </c>
      <c r="C27" s="54" t="s">
        <v>116</v>
      </c>
      <c r="D27" s="46">
        <v>44970</v>
      </c>
      <c r="E27" s="45">
        <v>48970</v>
      </c>
      <c r="F27" s="46">
        <v>45002</v>
      </c>
      <c r="G27" s="45">
        <v>48970</v>
      </c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</row>
    <row r="28" spans="1:24" s="3" customFormat="1" ht="16.8" x14ac:dyDescent="0.25">
      <c r="A28" s="54" t="s">
        <v>117</v>
      </c>
      <c r="B28" s="55" t="s">
        <v>118</v>
      </c>
      <c r="C28" s="54" t="s">
        <v>119</v>
      </c>
      <c r="D28" s="46">
        <v>44971</v>
      </c>
      <c r="E28" s="45">
        <v>1079434.5</v>
      </c>
      <c r="F28" s="46">
        <v>45002</v>
      </c>
      <c r="G28" s="45">
        <v>1079434.5</v>
      </c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</row>
    <row r="29" spans="1:24" s="3" customFormat="1" ht="31.2" x14ac:dyDescent="0.25">
      <c r="A29" s="54" t="s">
        <v>104</v>
      </c>
      <c r="B29" s="55" t="s">
        <v>120</v>
      </c>
      <c r="C29" s="54" t="s">
        <v>121</v>
      </c>
      <c r="D29" s="46">
        <v>44974</v>
      </c>
      <c r="E29" s="45">
        <v>600000</v>
      </c>
      <c r="F29" s="46">
        <v>44999</v>
      </c>
      <c r="G29" s="45">
        <v>600000</v>
      </c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</row>
    <row r="30" spans="1:24" s="3" customFormat="1" ht="31.2" x14ac:dyDescent="0.25">
      <c r="A30" s="54" t="s">
        <v>117</v>
      </c>
      <c r="B30" s="55" t="s">
        <v>122</v>
      </c>
      <c r="C30" s="54" t="s">
        <v>123</v>
      </c>
      <c r="D30" s="46">
        <v>44979</v>
      </c>
      <c r="E30" s="45">
        <v>43070</v>
      </c>
      <c r="F30" s="46">
        <v>45006</v>
      </c>
      <c r="G30" s="45">
        <v>43070</v>
      </c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</row>
    <row r="31" spans="1:24" s="3" customFormat="1" ht="31.2" x14ac:dyDescent="0.25">
      <c r="A31" s="54" t="s">
        <v>114</v>
      </c>
      <c r="B31" s="55" t="s">
        <v>124</v>
      </c>
      <c r="C31" s="54" t="s">
        <v>125</v>
      </c>
      <c r="D31" s="46">
        <v>44979</v>
      </c>
      <c r="E31" s="45">
        <v>105619.72</v>
      </c>
      <c r="F31" s="46">
        <v>45002</v>
      </c>
      <c r="G31" s="45">
        <v>105619.72</v>
      </c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</row>
    <row r="32" spans="1:24" s="3" customFormat="1" ht="31.2" x14ac:dyDescent="0.25">
      <c r="A32" s="54" t="s">
        <v>101</v>
      </c>
      <c r="B32" s="55" t="s">
        <v>126</v>
      </c>
      <c r="C32" s="54" t="s">
        <v>127</v>
      </c>
      <c r="D32" s="46">
        <v>44991</v>
      </c>
      <c r="E32" s="45">
        <v>1600000</v>
      </c>
      <c r="F32" s="46">
        <v>45015</v>
      </c>
      <c r="G32" s="45">
        <v>1600000</v>
      </c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</row>
    <row r="33" spans="1:8" s="3" customFormat="1" ht="17.399999999999999" x14ac:dyDescent="0.25">
      <c r="A33" s="12"/>
      <c r="B33" s="57" t="s">
        <v>8</v>
      </c>
      <c r="C33" s="13"/>
      <c r="D33" s="13"/>
      <c r="E33" s="58">
        <f>SUM(E10:E32)</f>
        <v>8050261.9499999993</v>
      </c>
      <c r="F33" s="58"/>
      <c r="G33" s="58">
        <f>SUM(G10:G32)</f>
        <v>8050261.9499999993</v>
      </c>
    </row>
    <row r="34" spans="1:8" s="3" customFormat="1" ht="16.8" x14ac:dyDescent="0.25">
      <c r="A34" s="1"/>
      <c r="B34" s="1"/>
      <c r="C34" s="1"/>
      <c r="D34" s="8"/>
      <c r="E34" s="2"/>
    </row>
    <row r="35" spans="1:8" s="3" customFormat="1" ht="16.8" x14ac:dyDescent="0.25">
      <c r="A35" s="1"/>
      <c r="E35" s="11"/>
    </row>
    <row r="36" spans="1:8" s="3" customFormat="1" ht="16.8" x14ac:dyDescent="0.25">
      <c r="A36" s="1"/>
      <c r="E36" s="11"/>
    </row>
    <row r="37" spans="1:8" s="3" customFormat="1" ht="16.8" x14ac:dyDescent="0.25">
      <c r="A37" s="1"/>
      <c r="B37" s="1"/>
      <c r="C37" s="1"/>
      <c r="D37" s="8"/>
      <c r="E37" s="2"/>
    </row>
    <row r="38" spans="1:8" s="3" customFormat="1" ht="16.8" x14ac:dyDescent="0.25">
      <c r="A38" s="1"/>
      <c r="B38" s="1"/>
      <c r="C38" s="1"/>
      <c r="D38" s="8"/>
      <c r="E38" s="2"/>
    </row>
    <row r="39" spans="1:8" s="3" customFormat="1" ht="16.8" x14ac:dyDescent="0.3">
      <c r="A39" s="136"/>
      <c r="B39" s="136"/>
      <c r="C39" s="136"/>
      <c r="D39" s="136"/>
      <c r="E39" s="136"/>
      <c r="F39" s="136"/>
      <c r="G39" s="136"/>
    </row>
    <row r="40" spans="1:8" s="3" customFormat="1" ht="16.8" x14ac:dyDescent="0.3">
      <c r="A40" s="137"/>
      <c r="B40" s="137"/>
      <c r="C40" s="137"/>
      <c r="D40" s="137"/>
      <c r="E40" s="137"/>
      <c r="F40" s="137"/>
      <c r="G40" s="137"/>
    </row>
    <row r="41" spans="1:8" s="10" customFormat="1" ht="16.8" x14ac:dyDescent="0.3">
      <c r="A41" s="39"/>
      <c r="B41" s="39"/>
      <c r="C41" s="39"/>
      <c r="D41" s="39"/>
      <c r="E41" s="39"/>
      <c r="F41" s="3"/>
      <c r="G41" s="3"/>
      <c r="H41" s="3"/>
    </row>
    <row r="42" spans="1:8" s="10" customFormat="1" ht="26.4" customHeight="1" x14ac:dyDescent="0.3">
      <c r="A42"/>
      <c r="B42" s="5"/>
      <c r="C42" s="6"/>
      <c r="D42" s="9"/>
      <c r="E42"/>
      <c r="F42" s="3"/>
      <c r="G42" s="3"/>
      <c r="H42" s="3"/>
    </row>
    <row r="43" spans="1:8" s="10" customFormat="1" ht="16.8" x14ac:dyDescent="0.3">
      <c r="A43"/>
      <c r="B43" s="5"/>
      <c r="C43" s="6"/>
      <c r="D43" s="9"/>
      <c r="E43"/>
      <c r="F43" s="3"/>
      <c r="G43" s="3"/>
      <c r="H43" s="3"/>
    </row>
    <row r="44" spans="1:8" s="3" customFormat="1" ht="16.8" x14ac:dyDescent="0.3">
      <c r="A44" s="7"/>
      <c r="C44" s="7"/>
      <c r="D44" s="15"/>
      <c r="E44" s="15"/>
    </row>
    <row r="45" spans="1:8" s="3" customFormat="1" ht="16.8" x14ac:dyDescent="0.3">
      <c r="A45" s="5"/>
      <c r="C45" s="5"/>
      <c r="D45" s="40"/>
      <c r="E45" s="40"/>
    </row>
    <row r="46" spans="1:8" s="3" customFormat="1" ht="16.8" x14ac:dyDescent="0.25">
      <c r="A46" s="59"/>
      <c r="B46" s="59"/>
      <c r="C46" s="59"/>
      <c r="D46" s="59"/>
      <c r="E46" s="59"/>
    </row>
    <row r="47" spans="1:8" s="3" customFormat="1" ht="16.8" x14ac:dyDescent="0.25">
      <c r="A47" s="60"/>
      <c r="B47" s="60"/>
      <c r="C47" s="60"/>
      <c r="D47" s="60"/>
      <c r="E47" s="60"/>
    </row>
    <row r="48" spans="1:8" s="3" customFormat="1" ht="16.8" x14ac:dyDescent="0.25">
      <c r="A48" s="1"/>
      <c r="B48" s="1"/>
      <c r="C48" s="1"/>
      <c r="D48" s="8"/>
      <c r="E48" s="2"/>
    </row>
    <row r="49" spans="1:8" s="10" customFormat="1" ht="16.8" x14ac:dyDescent="0.25">
      <c r="A49" s="1"/>
      <c r="B49" s="1"/>
      <c r="C49" s="1"/>
      <c r="D49" s="8"/>
      <c r="E49" s="2"/>
      <c r="F49" s="3"/>
      <c r="G49" s="3"/>
      <c r="H49" s="3"/>
    </row>
    <row r="50" spans="1:8" s="3" customFormat="1" ht="16.8" x14ac:dyDescent="0.25">
      <c r="A50" s="1"/>
      <c r="B50" s="1"/>
      <c r="C50" s="1"/>
      <c r="D50" s="8"/>
      <c r="E50" s="2"/>
    </row>
    <row r="51" spans="1:8" s="3" customFormat="1" ht="16.8" x14ac:dyDescent="0.25">
      <c r="A51" s="1"/>
      <c r="B51" s="1"/>
      <c r="C51" s="1"/>
      <c r="D51" s="8"/>
      <c r="E51" s="2"/>
    </row>
    <row r="52" spans="1:8" s="3" customFormat="1" ht="16.8" x14ac:dyDescent="0.25">
      <c r="A52" s="1"/>
      <c r="B52" s="1"/>
      <c r="C52" s="1"/>
      <c r="D52" s="8"/>
      <c r="E52" s="2"/>
    </row>
    <row r="53" spans="1:8" s="3" customFormat="1" ht="16.8" x14ac:dyDescent="0.25">
      <c r="A53" s="1"/>
      <c r="B53" s="1"/>
      <c r="C53" s="1"/>
      <c r="D53" s="8"/>
      <c r="E53" s="2"/>
    </row>
    <row r="54" spans="1:8" s="3" customFormat="1" ht="16.8" x14ac:dyDescent="0.25">
      <c r="A54" s="1"/>
      <c r="B54" s="1"/>
      <c r="C54" s="1"/>
      <c r="D54" s="8"/>
      <c r="E54" s="2"/>
    </row>
    <row r="55" spans="1:8" s="3" customFormat="1" ht="17.399999999999999" customHeight="1" x14ac:dyDescent="0.25">
      <c r="A55" s="1"/>
      <c r="B55" s="1"/>
      <c r="C55" s="1"/>
      <c r="D55" s="8"/>
      <c r="E55" s="2"/>
    </row>
    <row r="56" spans="1:8" s="3" customFormat="1" ht="17.399999999999999" customHeight="1" x14ac:dyDescent="0.25">
      <c r="A56" s="1"/>
      <c r="B56" s="1"/>
      <c r="C56" s="1"/>
      <c r="D56" s="8"/>
      <c r="E56" s="2"/>
    </row>
    <row r="57" spans="1:8" s="3" customFormat="1" ht="17.399999999999999" customHeight="1" x14ac:dyDescent="0.25">
      <c r="A57" s="1"/>
      <c r="B57" s="1"/>
      <c r="C57" s="1"/>
      <c r="D57" s="8"/>
      <c r="E57" s="2"/>
    </row>
    <row r="58" spans="1:8" s="3" customFormat="1" ht="17.399999999999999" customHeight="1" x14ac:dyDescent="0.25">
      <c r="A58" s="1"/>
      <c r="B58" s="1"/>
      <c r="C58" s="1"/>
      <c r="D58" s="8"/>
      <c r="E58" s="2"/>
    </row>
    <row r="59" spans="1:8" s="3" customFormat="1" ht="17.399999999999999" customHeight="1" x14ac:dyDescent="0.25">
      <c r="A59" s="1"/>
      <c r="B59" s="1"/>
      <c r="C59" s="1"/>
      <c r="D59" s="8"/>
      <c r="E59" s="2"/>
    </row>
    <row r="60" spans="1:8" s="3" customFormat="1" ht="17.399999999999999" customHeight="1" x14ac:dyDescent="0.25">
      <c r="A60" s="1"/>
      <c r="B60" s="1"/>
      <c r="C60" s="1"/>
      <c r="D60" s="8"/>
      <c r="E60" s="2"/>
    </row>
    <row r="61" spans="1:8" s="3" customFormat="1" ht="17.399999999999999" customHeight="1" x14ac:dyDescent="0.25">
      <c r="A61" s="1"/>
      <c r="B61" s="1"/>
      <c r="C61" s="1"/>
      <c r="D61" s="8"/>
      <c r="E61" s="2"/>
    </row>
    <row r="62" spans="1:8" s="3" customFormat="1" ht="17.399999999999999" customHeight="1" x14ac:dyDescent="0.25">
      <c r="A62" s="1"/>
      <c r="B62" s="1"/>
      <c r="C62" s="1"/>
      <c r="D62" s="8"/>
      <c r="E62" s="2"/>
    </row>
    <row r="63" spans="1:8" s="3" customFormat="1" ht="17.399999999999999" customHeight="1" x14ac:dyDescent="0.25">
      <c r="A63" s="1"/>
      <c r="B63" s="1"/>
      <c r="C63" s="1"/>
      <c r="D63" s="8"/>
      <c r="E63" s="2"/>
    </row>
    <row r="64" spans="1:8" s="3" customFormat="1" ht="17.399999999999999" customHeight="1" x14ac:dyDescent="0.25">
      <c r="A64" s="1"/>
      <c r="B64" s="1"/>
      <c r="C64" s="1"/>
      <c r="D64" s="8"/>
      <c r="E64" s="2"/>
    </row>
    <row r="65" spans="1:5" s="3" customFormat="1" ht="17.399999999999999" customHeight="1" x14ac:dyDescent="0.25">
      <c r="A65" s="1"/>
      <c r="B65" s="1"/>
      <c r="C65" s="1"/>
      <c r="D65" s="8"/>
      <c r="E65" s="2"/>
    </row>
    <row r="66" spans="1:5" s="3" customFormat="1" ht="17.399999999999999" customHeight="1" x14ac:dyDescent="0.25">
      <c r="A66" s="1"/>
      <c r="B66" s="1"/>
      <c r="C66" s="1"/>
      <c r="D66" s="8"/>
      <c r="E66" s="2"/>
    </row>
    <row r="67" spans="1:5" s="3" customFormat="1" ht="17.399999999999999" customHeight="1" x14ac:dyDescent="0.25">
      <c r="A67" s="1"/>
      <c r="B67" s="1"/>
      <c r="C67" s="1"/>
      <c r="D67" s="8"/>
      <c r="E67" s="2"/>
    </row>
    <row r="68" spans="1:5" s="3" customFormat="1" ht="17.399999999999999" customHeight="1" x14ac:dyDescent="0.25">
      <c r="A68" s="1"/>
      <c r="B68" s="1"/>
      <c r="C68" s="1"/>
      <c r="D68" s="8"/>
      <c r="E68" s="2"/>
    </row>
    <row r="69" spans="1:5" s="3" customFormat="1" ht="17.399999999999999" customHeight="1" x14ac:dyDescent="0.25">
      <c r="A69" s="1"/>
      <c r="B69" s="1"/>
      <c r="C69" s="1"/>
      <c r="D69" s="8"/>
      <c r="E69" s="2"/>
    </row>
    <row r="70" spans="1:5" s="3" customFormat="1" ht="17.399999999999999" customHeight="1" x14ac:dyDescent="0.25">
      <c r="A70" s="1"/>
      <c r="B70" s="1"/>
      <c r="C70" s="1"/>
      <c r="D70" s="8"/>
      <c r="E70" s="2"/>
    </row>
    <row r="71" spans="1:5" s="3" customFormat="1" ht="17.399999999999999" customHeight="1" x14ac:dyDescent="0.25">
      <c r="A71" s="1"/>
      <c r="B71" s="1"/>
      <c r="C71" s="1"/>
      <c r="D71" s="8"/>
      <c r="E71" s="2"/>
    </row>
    <row r="72" spans="1:5" s="3" customFormat="1" ht="17.399999999999999" customHeight="1" x14ac:dyDescent="0.25">
      <c r="A72" s="1"/>
      <c r="B72" s="1"/>
      <c r="C72" s="1"/>
      <c r="D72" s="8"/>
      <c r="E72" s="2"/>
    </row>
    <row r="73" spans="1:5" s="3" customFormat="1" ht="17.399999999999999" customHeight="1" x14ac:dyDescent="0.25">
      <c r="A73" s="1"/>
      <c r="B73" s="1"/>
      <c r="C73" s="1"/>
      <c r="D73" s="8"/>
      <c r="E73" s="2"/>
    </row>
    <row r="74" spans="1:5" s="3" customFormat="1" ht="17.399999999999999" customHeight="1" x14ac:dyDescent="0.25">
      <c r="A74" s="1"/>
      <c r="B74" s="1"/>
      <c r="C74" s="1"/>
      <c r="D74" s="8"/>
      <c r="E74" s="2"/>
    </row>
    <row r="75" spans="1:5" s="3" customFormat="1" ht="17.399999999999999" customHeight="1" x14ac:dyDescent="0.25">
      <c r="A75" s="1"/>
      <c r="B75" s="1"/>
      <c r="C75" s="1"/>
      <c r="D75" s="8"/>
      <c r="E75" s="2"/>
    </row>
    <row r="76" spans="1:5" s="3" customFormat="1" ht="17.25" customHeight="1" x14ac:dyDescent="0.25">
      <c r="A76" s="1"/>
      <c r="B76" s="1"/>
      <c r="C76" s="1"/>
      <c r="D76" s="8"/>
      <c r="E76" s="2"/>
    </row>
    <row r="77" spans="1:5" s="3" customFormat="1" ht="17.25" customHeight="1" x14ac:dyDescent="0.25">
      <c r="A77" s="1"/>
      <c r="B77" s="1"/>
      <c r="C77" s="1"/>
      <c r="D77" s="8"/>
      <c r="E77" s="2"/>
    </row>
    <row r="78" spans="1:5" s="3" customFormat="1" ht="17.25" customHeight="1" x14ac:dyDescent="0.25">
      <c r="A78" s="1"/>
      <c r="B78" s="1"/>
      <c r="C78" s="1"/>
      <c r="D78" s="8"/>
      <c r="E78" s="2"/>
    </row>
    <row r="79" spans="1:5" s="3" customFormat="1" ht="17.399999999999999" customHeight="1" x14ac:dyDescent="0.25">
      <c r="A79" s="1"/>
      <c r="B79" s="1"/>
      <c r="C79" s="1"/>
      <c r="D79" s="8"/>
      <c r="E79" s="2"/>
    </row>
    <row r="80" spans="1:5" s="3" customFormat="1" ht="17.399999999999999" customHeight="1" x14ac:dyDescent="0.25">
      <c r="A80" s="1"/>
      <c r="B80" s="1"/>
      <c r="C80" s="1"/>
      <c r="D80" s="8"/>
      <c r="E80" s="2"/>
    </row>
    <row r="81" spans="1:8" s="3" customFormat="1" ht="17.399999999999999" customHeight="1" x14ac:dyDescent="0.25">
      <c r="A81" s="1"/>
      <c r="B81" s="1"/>
      <c r="C81" s="1"/>
      <c r="D81" s="8"/>
      <c r="E81" s="2"/>
    </row>
    <row r="82" spans="1:8" s="3" customFormat="1" ht="17.399999999999999" customHeight="1" x14ac:dyDescent="0.25">
      <c r="A82" s="1"/>
      <c r="B82" s="1"/>
      <c r="C82" s="1"/>
      <c r="D82" s="8"/>
      <c r="E82" s="2"/>
    </row>
    <row r="83" spans="1:8" s="3" customFormat="1" ht="17.399999999999999" customHeight="1" x14ac:dyDescent="0.25">
      <c r="A83" s="1"/>
      <c r="B83" s="1"/>
      <c r="C83" s="1"/>
      <c r="D83" s="8"/>
      <c r="E83" s="2"/>
    </row>
    <row r="84" spans="1:8" s="3" customFormat="1" ht="17.399999999999999" customHeight="1" x14ac:dyDescent="0.25">
      <c r="A84" s="1"/>
      <c r="B84" s="1"/>
      <c r="C84" s="1"/>
      <c r="D84" s="8"/>
      <c r="E84" s="2"/>
    </row>
    <row r="85" spans="1:8" s="3" customFormat="1" ht="17.399999999999999" customHeight="1" x14ac:dyDescent="0.25">
      <c r="A85" s="1"/>
      <c r="B85" s="1"/>
      <c r="C85" s="1"/>
      <c r="D85" s="8"/>
      <c r="E85" s="2"/>
    </row>
    <row r="86" spans="1:8" s="3" customFormat="1" ht="17.399999999999999" customHeight="1" x14ac:dyDescent="0.25">
      <c r="A86" s="1"/>
      <c r="B86" s="1"/>
      <c r="C86" s="1"/>
      <c r="D86" s="8"/>
      <c r="E86" s="2"/>
    </row>
    <row r="87" spans="1:8" s="3" customFormat="1" ht="17.399999999999999" customHeight="1" x14ac:dyDescent="0.25">
      <c r="A87" s="1"/>
      <c r="B87" s="1"/>
      <c r="C87" s="1"/>
      <c r="D87" s="8"/>
      <c r="E87" s="2"/>
    </row>
    <row r="88" spans="1:8" s="3" customFormat="1" ht="17.399999999999999" customHeight="1" x14ac:dyDescent="0.25">
      <c r="A88" s="1"/>
      <c r="B88" s="1"/>
      <c r="C88" s="1"/>
      <c r="D88" s="8"/>
      <c r="E88" s="2"/>
    </row>
    <row r="89" spans="1:8" s="3" customFormat="1" ht="17.399999999999999" customHeight="1" x14ac:dyDescent="0.25">
      <c r="A89" s="1"/>
      <c r="B89" s="1"/>
      <c r="C89" s="1"/>
      <c r="D89" s="8"/>
      <c r="E89" s="2"/>
    </row>
    <row r="90" spans="1:8" s="3" customFormat="1" ht="17.399999999999999" customHeight="1" x14ac:dyDescent="0.25">
      <c r="A90" s="1"/>
      <c r="B90" s="1"/>
      <c r="C90" s="1"/>
      <c r="D90" s="8"/>
      <c r="E90" s="2"/>
    </row>
    <row r="91" spans="1:8" s="3" customFormat="1" ht="17.399999999999999" customHeight="1" x14ac:dyDescent="0.25">
      <c r="A91" s="1"/>
      <c r="B91" s="1"/>
      <c r="C91" s="1"/>
      <c r="D91" s="8"/>
      <c r="E91" s="2"/>
    </row>
    <row r="92" spans="1:8" s="3" customFormat="1" ht="17.399999999999999" customHeight="1" x14ac:dyDescent="0.25">
      <c r="A92" s="1"/>
      <c r="B92" s="1"/>
      <c r="C92" s="1"/>
      <c r="D92" s="8"/>
      <c r="E92" s="2"/>
    </row>
    <row r="93" spans="1:8" s="3" customFormat="1" ht="17.399999999999999" customHeight="1" x14ac:dyDescent="0.25">
      <c r="A93" s="1"/>
      <c r="B93" s="1"/>
      <c r="C93" s="1"/>
      <c r="D93" s="8"/>
      <c r="E93" s="2"/>
    </row>
    <row r="94" spans="1:8" s="3" customFormat="1" ht="17.399999999999999" customHeight="1" x14ac:dyDescent="0.25">
      <c r="A94" s="1"/>
      <c r="B94" s="1"/>
      <c r="C94" s="1"/>
      <c r="D94" s="8"/>
      <c r="E94" s="2"/>
    </row>
    <row r="95" spans="1:8" s="3" customFormat="1" ht="17.399999999999999" customHeight="1" x14ac:dyDescent="0.25">
      <c r="A95" s="1"/>
      <c r="B95" s="1"/>
      <c r="C95" s="1"/>
      <c r="D95" s="8"/>
      <c r="E95" s="2"/>
    </row>
    <row r="96" spans="1:8" s="3" customFormat="1" ht="17.399999999999999" customHeight="1" x14ac:dyDescent="0.25">
      <c r="A96" s="1"/>
      <c r="B96" s="1"/>
      <c r="C96" s="1"/>
      <c r="D96" s="8"/>
      <c r="E96" s="2"/>
      <c r="H96" s="4"/>
    </row>
    <row r="97" spans="1:8" s="4" customFormat="1" ht="20.399999999999999" customHeight="1" x14ac:dyDescent="0.25">
      <c r="A97" s="1"/>
      <c r="B97" s="1"/>
      <c r="C97" s="1"/>
      <c r="D97" s="8"/>
      <c r="E97" s="2"/>
      <c r="H97"/>
    </row>
  </sheetData>
  <mergeCells count="8">
    <mergeCell ref="A39:G39"/>
    <mergeCell ref="A40:G40"/>
    <mergeCell ref="A2:G2"/>
    <mergeCell ref="A3:G3"/>
    <mergeCell ref="A4:G4"/>
    <mergeCell ref="A5:G5"/>
    <mergeCell ref="A6:E6"/>
    <mergeCell ref="A7:E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C9850-4810-4EDE-91CD-CEB4D94F833F}">
  <dimension ref="A1:X66"/>
  <sheetViews>
    <sheetView workbookViewId="0">
      <selection activeCell="B21" sqref="A21:G29"/>
    </sheetView>
  </sheetViews>
  <sheetFormatPr defaultColWidth="12" defaultRowHeight="13.2" x14ac:dyDescent="0.25"/>
  <cols>
    <col min="1" max="1" width="34.33203125" style="1" customWidth="1"/>
    <col min="2" max="2" width="91.33203125" style="1" customWidth="1"/>
    <col min="3" max="3" width="17.44140625" style="1" customWidth="1"/>
    <col min="4" max="4" width="16.109375" style="8" customWidth="1"/>
    <col min="5" max="5" width="22.77734375" style="2" customWidth="1"/>
    <col min="6" max="6" width="15.44140625" customWidth="1"/>
    <col min="7" max="7" width="22.109375" customWidth="1"/>
  </cols>
  <sheetData>
    <row r="1" spans="1:24" ht="52.5" customHeight="1" x14ac:dyDescent="0.25"/>
    <row r="2" spans="1:24" s="4" customFormat="1" ht="16.8" x14ac:dyDescent="0.25">
      <c r="A2" s="140" t="s">
        <v>66</v>
      </c>
      <c r="B2" s="140"/>
      <c r="C2" s="140"/>
      <c r="D2" s="140"/>
      <c r="E2" s="140"/>
      <c r="F2" s="140"/>
      <c r="G2" s="140"/>
    </row>
    <row r="3" spans="1:24" s="4" customFormat="1" ht="16.8" x14ac:dyDescent="0.25">
      <c r="A3" s="140" t="s">
        <v>0</v>
      </c>
      <c r="B3" s="140"/>
      <c r="C3" s="140"/>
      <c r="D3" s="140"/>
      <c r="E3" s="140"/>
      <c r="F3" s="140"/>
      <c r="G3" s="140"/>
    </row>
    <row r="4" spans="1:24" s="4" customFormat="1" ht="16.8" x14ac:dyDescent="0.25">
      <c r="A4" s="140" t="s">
        <v>1</v>
      </c>
      <c r="B4" s="140"/>
      <c r="C4" s="140"/>
      <c r="D4" s="140"/>
      <c r="E4" s="140"/>
      <c r="F4" s="140"/>
      <c r="G4" s="140"/>
    </row>
    <row r="5" spans="1:24" s="4" customFormat="1" ht="16.8" x14ac:dyDescent="0.25">
      <c r="A5" s="140" t="s">
        <v>9</v>
      </c>
      <c r="B5" s="140"/>
      <c r="C5" s="140"/>
      <c r="D5" s="140"/>
      <c r="E5" s="140"/>
      <c r="F5" s="140"/>
      <c r="G5" s="140"/>
    </row>
    <row r="6" spans="1:24" s="4" customFormat="1" ht="9.15" customHeight="1" x14ac:dyDescent="0.25">
      <c r="A6" s="142"/>
      <c r="B6" s="142"/>
      <c r="C6" s="142"/>
      <c r="D6" s="142"/>
      <c r="E6" s="142"/>
    </row>
    <row r="7" spans="1:24" s="4" customFormat="1" ht="17.850000000000001" customHeight="1" x14ac:dyDescent="0.25">
      <c r="A7" s="143" t="s">
        <v>128</v>
      </c>
      <c r="B7" s="143"/>
      <c r="C7" s="143"/>
      <c r="D7" s="143"/>
      <c r="E7" s="143"/>
    </row>
    <row r="8" spans="1:24" s="4" customFormat="1" ht="12.75" customHeight="1" x14ac:dyDescent="0.25">
      <c r="A8" s="53"/>
      <c r="B8" s="53"/>
      <c r="C8" s="53"/>
      <c r="D8" s="53"/>
      <c r="E8" s="53"/>
    </row>
    <row r="9" spans="1:24" s="4" customFormat="1" ht="34.950000000000003" customHeight="1" x14ac:dyDescent="0.25">
      <c r="A9" s="22" t="s">
        <v>10</v>
      </c>
      <c r="B9" s="61" t="s">
        <v>11</v>
      </c>
      <c r="C9" s="22" t="s">
        <v>12</v>
      </c>
      <c r="D9" s="22" t="s">
        <v>13</v>
      </c>
      <c r="E9" s="22" t="s">
        <v>14</v>
      </c>
      <c r="F9" s="23" t="s">
        <v>49</v>
      </c>
      <c r="G9" s="24" t="s">
        <v>15</v>
      </c>
    </row>
    <row r="10" spans="1:24" s="3" customFormat="1" ht="31.2" x14ac:dyDescent="0.3">
      <c r="A10" s="62" t="s">
        <v>129</v>
      </c>
      <c r="B10" s="55" t="s">
        <v>130</v>
      </c>
      <c r="C10" s="63" t="s">
        <v>131</v>
      </c>
      <c r="D10" s="64">
        <v>44946</v>
      </c>
      <c r="E10" s="65">
        <v>132868</v>
      </c>
      <c r="F10" s="66">
        <v>45036</v>
      </c>
      <c r="G10" s="65">
        <v>132868</v>
      </c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1:24" s="3" customFormat="1" ht="31.2" x14ac:dyDescent="0.3">
      <c r="A11" s="62" t="s">
        <v>132</v>
      </c>
      <c r="B11" s="55" t="s">
        <v>133</v>
      </c>
      <c r="C11" s="63" t="s">
        <v>134</v>
      </c>
      <c r="D11" s="64">
        <v>44977</v>
      </c>
      <c r="E11" s="65">
        <v>177000</v>
      </c>
      <c r="F11" s="66">
        <v>45044</v>
      </c>
      <c r="G11" s="65">
        <v>177000</v>
      </c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1:24" s="3" customFormat="1" ht="31.2" x14ac:dyDescent="0.3">
      <c r="A12" s="62" t="s">
        <v>135</v>
      </c>
      <c r="B12" s="55" t="s">
        <v>136</v>
      </c>
      <c r="C12" s="63" t="s">
        <v>137</v>
      </c>
      <c r="D12" s="64">
        <v>44986</v>
      </c>
      <c r="E12" s="65">
        <v>239555.34</v>
      </c>
      <c r="F12" s="66">
        <v>45026</v>
      </c>
      <c r="G12" s="65">
        <v>239555.34</v>
      </c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</row>
    <row r="13" spans="1:24" s="3" customFormat="1" ht="46.8" x14ac:dyDescent="0.3">
      <c r="A13" s="62" t="s">
        <v>114</v>
      </c>
      <c r="B13" s="55" t="s">
        <v>138</v>
      </c>
      <c r="C13" s="63" t="s">
        <v>139</v>
      </c>
      <c r="D13" s="64">
        <v>44994</v>
      </c>
      <c r="E13" s="65">
        <v>70210</v>
      </c>
      <c r="F13" s="66">
        <v>45030</v>
      </c>
      <c r="G13" s="65">
        <v>70210</v>
      </c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</row>
    <row r="14" spans="1:24" s="3" customFormat="1" ht="31.2" x14ac:dyDescent="0.3">
      <c r="A14" s="67" t="s">
        <v>140</v>
      </c>
      <c r="B14" s="55" t="s">
        <v>141</v>
      </c>
      <c r="C14" s="63" t="s">
        <v>142</v>
      </c>
      <c r="D14" s="64">
        <v>44998</v>
      </c>
      <c r="E14" s="65">
        <v>266680</v>
      </c>
      <c r="F14" s="66">
        <v>45026</v>
      </c>
      <c r="G14" s="65">
        <v>266680</v>
      </c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</row>
    <row r="15" spans="1:24" s="3" customFormat="1" ht="31.2" x14ac:dyDescent="0.3">
      <c r="A15" s="62" t="s">
        <v>132</v>
      </c>
      <c r="B15" s="55" t="s">
        <v>143</v>
      </c>
      <c r="C15" s="63" t="s">
        <v>142</v>
      </c>
      <c r="D15" s="64">
        <v>45005</v>
      </c>
      <c r="E15" s="65">
        <v>177000</v>
      </c>
      <c r="F15" s="66">
        <v>45044</v>
      </c>
      <c r="G15" s="65">
        <v>177000</v>
      </c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</row>
    <row r="16" spans="1:24" s="3" customFormat="1" ht="31.2" x14ac:dyDescent="0.3">
      <c r="A16" s="62" t="s">
        <v>114</v>
      </c>
      <c r="B16" s="55" t="s">
        <v>144</v>
      </c>
      <c r="C16" s="63" t="s">
        <v>145</v>
      </c>
      <c r="D16" s="64">
        <v>45007</v>
      </c>
      <c r="E16" s="65">
        <v>44604</v>
      </c>
      <c r="F16" s="66">
        <v>45030</v>
      </c>
      <c r="G16" s="65">
        <v>44604</v>
      </c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</row>
    <row r="17" spans="1:24" s="3" customFormat="1" ht="16.8" x14ac:dyDescent="0.3">
      <c r="A17" s="62" t="s">
        <v>68</v>
      </c>
      <c r="B17" s="55" t="s">
        <v>146</v>
      </c>
      <c r="C17" s="63" t="s">
        <v>147</v>
      </c>
      <c r="D17" s="64">
        <v>45008</v>
      </c>
      <c r="E17" s="65">
        <v>22125</v>
      </c>
      <c r="F17" s="66">
        <v>45030</v>
      </c>
      <c r="G17" s="65">
        <v>22125</v>
      </c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</row>
    <row r="18" spans="1:24" s="3" customFormat="1" ht="17.399999999999999" x14ac:dyDescent="0.25">
      <c r="A18" s="12"/>
      <c r="B18" s="57" t="s">
        <v>8</v>
      </c>
      <c r="C18" s="13"/>
      <c r="D18" s="13"/>
      <c r="E18" s="58">
        <f>SUM(E10:E17)</f>
        <v>1130042.3399999999</v>
      </c>
      <c r="F18" s="58"/>
      <c r="G18" s="58">
        <f>SUM(G10:G17)</f>
        <v>1130042.3399999999</v>
      </c>
    </row>
    <row r="19" spans="1:24" s="3" customFormat="1" ht="16.8" x14ac:dyDescent="0.25">
      <c r="A19" s="1"/>
      <c r="B19" s="1"/>
      <c r="C19" s="1"/>
      <c r="D19" s="8"/>
      <c r="E19" s="2"/>
    </row>
    <row r="20" spans="1:24" s="3" customFormat="1" ht="16.8" x14ac:dyDescent="0.25">
      <c r="A20" s="1"/>
      <c r="B20" s="1"/>
      <c r="C20" s="1"/>
      <c r="D20" s="8"/>
      <c r="E20" s="2"/>
    </row>
    <row r="21" spans="1:24" s="3" customFormat="1" ht="16.8" x14ac:dyDescent="0.25">
      <c r="A21" s="1"/>
      <c r="B21" s="1"/>
      <c r="C21" s="1"/>
      <c r="D21" s="8"/>
      <c r="E21" s="2"/>
    </row>
    <row r="22" spans="1:24" s="3" customFormat="1" ht="16.8" x14ac:dyDescent="0.3">
      <c r="A22" s="136"/>
      <c r="B22" s="136"/>
      <c r="C22" s="136"/>
      <c r="D22" s="136"/>
      <c r="E22" s="136"/>
      <c r="F22" s="136"/>
      <c r="G22" s="136"/>
    </row>
    <row r="23" spans="1:24" s="3" customFormat="1" ht="16.8" x14ac:dyDescent="0.3">
      <c r="A23" s="137"/>
      <c r="B23" s="137"/>
      <c r="C23" s="137"/>
      <c r="D23" s="137"/>
      <c r="E23" s="137"/>
      <c r="F23" s="137"/>
      <c r="G23" s="137"/>
    </row>
    <row r="24" spans="1:24" s="10" customFormat="1" ht="16.8" x14ac:dyDescent="0.3">
      <c r="A24" s="39"/>
      <c r="B24" s="39"/>
      <c r="C24" s="39"/>
      <c r="D24" s="39"/>
      <c r="E24" s="39"/>
      <c r="F24" s="3"/>
      <c r="G24" s="3"/>
      <c r="H24" s="3"/>
    </row>
    <row r="25" spans="1:24" s="10" customFormat="1" ht="16.8" x14ac:dyDescent="0.3">
      <c r="A25"/>
      <c r="B25" s="5"/>
      <c r="C25" s="6"/>
      <c r="D25" s="9"/>
      <c r="E25"/>
      <c r="F25" s="3"/>
      <c r="G25" s="3"/>
      <c r="H25" s="3"/>
    </row>
    <row r="26" spans="1:24" s="10" customFormat="1" ht="16.8" x14ac:dyDescent="0.3">
      <c r="A26"/>
      <c r="B26" s="5"/>
      <c r="C26" s="6"/>
      <c r="D26" s="9"/>
      <c r="E26"/>
      <c r="F26" s="3"/>
      <c r="G26" s="3"/>
      <c r="H26" s="3"/>
    </row>
    <row r="27" spans="1:24" s="3" customFormat="1" ht="16.8" x14ac:dyDescent="0.3">
      <c r="A27" s="7"/>
      <c r="C27" s="7"/>
      <c r="D27" s="15"/>
      <c r="E27" s="15"/>
    </row>
    <row r="28" spans="1:24" s="3" customFormat="1" ht="16.8" x14ac:dyDescent="0.3">
      <c r="A28" s="5"/>
      <c r="C28" s="5"/>
      <c r="D28" s="40"/>
      <c r="E28" s="40"/>
    </row>
    <row r="29" spans="1:24" s="3" customFormat="1" ht="17.399999999999999" customHeight="1" x14ac:dyDescent="0.25">
      <c r="A29" s="1"/>
      <c r="B29" s="1"/>
      <c r="C29" s="1"/>
      <c r="D29" s="8"/>
      <c r="E29" s="2"/>
    </row>
    <row r="30" spans="1:24" s="3" customFormat="1" ht="17.399999999999999" customHeight="1" x14ac:dyDescent="0.25">
      <c r="A30" s="1"/>
      <c r="B30" s="1"/>
      <c r="C30" s="1"/>
      <c r="D30" s="8"/>
      <c r="E30" s="2"/>
    </row>
    <row r="31" spans="1:24" s="3" customFormat="1" ht="17.399999999999999" customHeight="1" x14ac:dyDescent="0.25">
      <c r="A31" s="1"/>
      <c r="B31" s="1"/>
      <c r="C31" s="1"/>
      <c r="D31" s="8"/>
      <c r="E31" s="2"/>
    </row>
    <row r="32" spans="1:24" s="3" customFormat="1" ht="17.399999999999999" customHeight="1" x14ac:dyDescent="0.25">
      <c r="A32" s="1"/>
      <c r="B32" s="1"/>
      <c r="C32" s="1"/>
      <c r="D32" s="8"/>
      <c r="E32" s="2"/>
    </row>
    <row r="33" spans="1:5" s="3" customFormat="1" ht="17.399999999999999" customHeight="1" x14ac:dyDescent="0.25">
      <c r="A33" s="1"/>
      <c r="B33" s="1"/>
      <c r="C33" s="1"/>
      <c r="D33" s="8"/>
      <c r="E33" s="2"/>
    </row>
    <row r="34" spans="1:5" s="3" customFormat="1" ht="17.399999999999999" customHeight="1" x14ac:dyDescent="0.25">
      <c r="A34" s="1"/>
      <c r="B34" s="1"/>
      <c r="C34" s="1"/>
      <c r="D34" s="8"/>
      <c r="E34" s="2"/>
    </row>
    <row r="35" spans="1:5" s="3" customFormat="1" ht="17.399999999999999" customHeight="1" x14ac:dyDescent="0.25">
      <c r="A35" s="1"/>
      <c r="B35" s="1"/>
      <c r="C35" s="1"/>
      <c r="D35" s="8"/>
      <c r="E35" s="2"/>
    </row>
    <row r="36" spans="1:5" s="3" customFormat="1" ht="17.399999999999999" customHeight="1" x14ac:dyDescent="0.25">
      <c r="A36" s="1"/>
      <c r="B36" s="1"/>
      <c r="C36" s="1"/>
      <c r="D36" s="8"/>
      <c r="E36" s="2"/>
    </row>
    <row r="37" spans="1:5" s="3" customFormat="1" ht="17.399999999999999" customHeight="1" x14ac:dyDescent="0.25">
      <c r="A37" s="1"/>
      <c r="B37" s="1"/>
      <c r="C37" s="1"/>
      <c r="D37" s="8"/>
      <c r="E37" s="2"/>
    </row>
    <row r="38" spans="1:5" s="3" customFormat="1" ht="17.399999999999999" customHeight="1" x14ac:dyDescent="0.25">
      <c r="A38" s="1"/>
      <c r="B38" s="1"/>
      <c r="C38" s="1"/>
      <c r="D38" s="8"/>
      <c r="E38" s="2"/>
    </row>
    <row r="39" spans="1:5" s="3" customFormat="1" ht="17.399999999999999" customHeight="1" x14ac:dyDescent="0.25">
      <c r="A39" s="1"/>
      <c r="B39" s="1"/>
      <c r="C39" s="1"/>
      <c r="D39" s="8"/>
      <c r="E39" s="2"/>
    </row>
    <row r="40" spans="1:5" s="3" customFormat="1" ht="17.399999999999999" customHeight="1" x14ac:dyDescent="0.25">
      <c r="A40" s="1"/>
      <c r="B40" s="1"/>
      <c r="C40" s="1"/>
      <c r="D40" s="8"/>
      <c r="E40" s="2"/>
    </row>
    <row r="41" spans="1:5" s="3" customFormat="1" ht="17.399999999999999" customHeight="1" x14ac:dyDescent="0.25">
      <c r="A41" s="1"/>
      <c r="B41" s="1"/>
      <c r="C41" s="1"/>
      <c r="D41" s="8"/>
      <c r="E41" s="2"/>
    </row>
    <row r="42" spans="1:5" s="3" customFormat="1" ht="17.399999999999999" customHeight="1" x14ac:dyDescent="0.25">
      <c r="A42" s="1"/>
      <c r="B42" s="1"/>
      <c r="C42" s="1"/>
      <c r="D42" s="8"/>
      <c r="E42" s="2"/>
    </row>
    <row r="43" spans="1:5" s="3" customFormat="1" ht="17.399999999999999" customHeight="1" x14ac:dyDescent="0.25">
      <c r="A43" s="1"/>
      <c r="B43" s="1"/>
      <c r="C43" s="1"/>
      <c r="D43" s="8"/>
      <c r="E43" s="2"/>
    </row>
    <row r="44" spans="1:5" s="3" customFormat="1" ht="17.399999999999999" customHeight="1" x14ac:dyDescent="0.25">
      <c r="A44" s="1"/>
      <c r="B44" s="1"/>
      <c r="C44" s="1"/>
      <c r="D44" s="8"/>
      <c r="E44" s="2"/>
    </row>
    <row r="45" spans="1:5" s="3" customFormat="1" ht="17.25" customHeight="1" x14ac:dyDescent="0.25">
      <c r="A45" s="1"/>
      <c r="B45" s="1"/>
      <c r="C45" s="1"/>
      <c r="D45" s="8"/>
      <c r="E45" s="2"/>
    </row>
    <row r="46" spans="1:5" s="3" customFormat="1" ht="17.25" customHeight="1" x14ac:dyDescent="0.25">
      <c r="A46" s="1"/>
      <c r="B46" s="1"/>
      <c r="C46" s="1"/>
      <c r="D46" s="8"/>
      <c r="E46" s="2"/>
    </row>
    <row r="47" spans="1:5" s="3" customFormat="1" ht="17.25" customHeight="1" x14ac:dyDescent="0.25">
      <c r="A47" s="1"/>
      <c r="B47" s="1"/>
      <c r="C47" s="1"/>
      <c r="D47" s="8"/>
      <c r="E47" s="2"/>
    </row>
    <row r="48" spans="1:5" s="3" customFormat="1" ht="17.399999999999999" customHeight="1" x14ac:dyDescent="0.25">
      <c r="A48" s="1"/>
      <c r="B48" s="1"/>
      <c r="C48" s="1"/>
      <c r="D48" s="8"/>
      <c r="E48" s="2"/>
    </row>
    <row r="49" spans="1:5" s="3" customFormat="1" ht="17.399999999999999" customHeight="1" x14ac:dyDescent="0.25">
      <c r="A49" s="1"/>
      <c r="B49" s="1"/>
      <c r="C49" s="1"/>
      <c r="D49" s="8"/>
      <c r="E49" s="2"/>
    </row>
    <row r="50" spans="1:5" s="3" customFormat="1" ht="17.399999999999999" customHeight="1" x14ac:dyDescent="0.25">
      <c r="A50" s="1"/>
      <c r="B50" s="1"/>
      <c r="C50" s="1"/>
      <c r="D50" s="8"/>
      <c r="E50" s="2"/>
    </row>
    <row r="51" spans="1:5" s="3" customFormat="1" ht="17.399999999999999" customHeight="1" x14ac:dyDescent="0.25">
      <c r="A51" s="1"/>
      <c r="B51" s="1"/>
      <c r="C51" s="1"/>
      <c r="D51" s="8"/>
      <c r="E51" s="2"/>
    </row>
    <row r="52" spans="1:5" s="3" customFormat="1" ht="17.399999999999999" customHeight="1" x14ac:dyDescent="0.25">
      <c r="A52" s="1"/>
      <c r="B52" s="1"/>
      <c r="C52" s="1"/>
      <c r="D52" s="8"/>
      <c r="E52" s="2"/>
    </row>
    <row r="53" spans="1:5" s="3" customFormat="1" ht="17.399999999999999" customHeight="1" x14ac:dyDescent="0.25">
      <c r="A53" s="1"/>
      <c r="B53" s="1"/>
      <c r="C53" s="1"/>
      <c r="D53" s="8"/>
      <c r="E53" s="2"/>
    </row>
    <row r="54" spans="1:5" s="3" customFormat="1" ht="17.399999999999999" customHeight="1" x14ac:dyDescent="0.25">
      <c r="A54" s="1"/>
      <c r="B54" s="1"/>
      <c r="C54" s="1"/>
      <c r="D54" s="8"/>
      <c r="E54" s="2"/>
    </row>
    <row r="55" spans="1:5" s="3" customFormat="1" ht="17.399999999999999" customHeight="1" x14ac:dyDescent="0.25">
      <c r="A55" s="1"/>
      <c r="B55" s="1"/>
      <c r="C55" s="1"/>
      <c r="D55" s="8"/>
      <c r="E55" s="2"/>
    </row>
    <row r="56" spans="1:5" s="3" customFormat="1" ht="17.399999999999999" customHeight="1" x14ac:dyDescent="0.25">
      <c r="A56" s="1"/>
      <c r="B56" s="1"/>
      <c r="C56" s="1"/>
      <c r="D56" s="8"/>
      <c r="E56" s="2"/>
    </row>
    <row r="57" spans="1:5" s="3" customFormat="1" ht="17.399999999999999" customHeight="1" x14ac:dyDescent="0.25">
      <c r="A57" s="1"/>
      <c r="B57" s="1"/>
      <c r="C57" s="1"/>
      <c r="D57" s="8"/>
      <c r="E57" s="2"/>
    </row>
    <row r="58" spans="1:5" s="3" customFormat="1" ht="17.399999999999999" customHeight="1" x14ac:dyDescent="0.25">
      <c r="A58" s="1"/>
      <c r="B58" s="1"/>
      <c r="C58" s="1"/>
      <c r="D58" s="8"/>
      <c r="E58" s="2"/>
    </row>
    <row r="59" spans="1:5" s="3" customFormat="1" ht="17.399999999999999" customHeight="1" x14ac:dyDescent="0.25">
      <c r="A59" s="1"/>
      <c r="B59" s="1"/>
      <c r="C59" s="1"/>
      <c r="D59" s="8"/>
      <c r="E59" s="2"/>
    </row>
    <row r="60" spans="1:5" s="3" customFormat="1" ht="17.399999999999999" customHeight="1" x14ac:dyDescent="0.25">
      <c r="A60" s="1"/>
      <c r="B60" s="1"/>
      <c r="C60" s="1"/>
      <c r="D60" s="8"/>
      <c r="E60" s="2"/>
    </row>
    <row r="61" spans="1:5" s="3" customFormat="1" ht="17.399999999999999" customHeight="1" x14ac:dyDescent="0.25">
      <c r="A61" s="1"/>
      <c r="B61" s="1"/>
      <c r="C61" s="1"/>
      <c r="D61" s="8"/>
      <c r="E61" s="2"/>
    </row>
    <row r="62" spans="1:5" s="3" customFormat="1" ht="17.399999999999999" customHeight="1" x14ac:dyDescent="0.25">
      <c r="A62" s="1"/>
      <c r="B62" s="1"/>
      <c r="C62" s="1"/>
      <c r="D62" s="8"/>
      <c r="E62" s="2"/>
    </row>
    <row r="63" spans="1:5" s="3" customFormat="1" ht="17.399999999999999" customHeight="1" x14ac:dyDescent="0.25">
      <c r="A63" s="1"/>
      <c r="B63" s="1"/>
      <c r="C63" s="1"/>
      <c r="D63" s="8"/>
      <c r="E63" s="2"/>
    </row>
    <row r="64" spans="1:5" s="3" customFormat="1" ht="17.399999999999999" customHeight="1" x14ac:dyDescent="0.25">
      <c r="A64" s="1"/>
      <c r="B64" s="1"/>
      <c r="C64" s="1"/>
      <c r="D64" s="8"/>
      <c r="E64" s="2"/>
    </row>
    <row r="65" spans="1:8" s="3" customFormat="1" ht="17.399999999999999" customHeight="1" x14ac:dyDescent="0.25">
      <c r="A65" s="1"/>
      <c r="B65" s="1"/>
      <c r="C65" s="1"/>
      <c r="D65" s="8"/>
      <c r="E65" s="2"/>
      <c r="H65" s="4"/>
    </row>
    <row r="66" spans="1:8" s="4" customFormat="1" ht="20.399999999999999" customHeight="1" x14ac:dyDescent="0.25">
      <c r="A66" s="1"/>
      <c r="B66" s="1"/>
      <c r="C66" s="1"/>
      <c r="D66" s="8"/>
      <c r="E66" s="2"/>
      <c r="H66"/>
    </row>
  </sheetData>
  <mergeCells count="8">
    <mergeCell ref="A22:G22"/>
    <mergeCell ref="A23:G23"/>
    <mergeCell ref="A2:G2"/>
    <mergeCell ref="A3:G3"/>
    <mergeCell ref="A4:G4"/>
    <mergeCell ref="A5:G5"/>
    <mergeCell ref="A6:E6"/>
    <mergeCell ref="A7:E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BD0CE-3A83-4305-AF03-EB91B241C8B5}">
  <dimension ref="A1:X72"/>
  <sheetViews>
    <sheetView workbookViewId="0"/>
  </sheetViews>
  <sheetFormatPr defaultColWidth="12" defaultRowHeight="13.2" x14ac:dyDescent="0.25"/>
  <cols>
    <col min="1" max="1" width="40.6640625" style="1" customWidth="1"/>
    <col min="2" max="2" width="91.33203125" style="1" customWidth="1"/>
    <col min="3" max="3" width="17.44140625" style="1" customWidth="1"/>
    <col min="4" max="4" width="16.109375" style="8" customWidth="1"/>
    <col min="5" max="5" width="26.6640625" style="2" customWidth="1"/>
    <col min="6" max="6" width="13.77734375" customWidth="1"/>
    <col min="7" max="7" width="24.44140625" customWidth="1"/>
  </cols>
  <sheetData>
    <row r="1" spans="1:24" ht="52.5" customHeight="1" x14ac:dyDescent="0.25"/>
    <row r="2" spans="1:24" s="4" customFormat="1" ht="16.8" x14ac:dyDescent="0.25">
      <c r="A2" s="140" t="s">
        <v>66</v>
      </c>
      <c r="B2" s="140"/>
      <c r="C2" s="140"/>
      <c r="D2" s="140"/>
      <c r="E2" s="140"/>
      <c r="F2" s="140"/>
      <c r="G2" s="140"/>
    </row>
    <row r="3" spans="1:24" s="4" customFormat="1" ht="16.8" x14ac:dyDescent="0.25">
      <c r="A3" s="140" t="s">
        <v>0</v>
      </c>
      <c r="B3" s="140"/>
      <c r="C3" s="140"/>
      <c r="D3" s="140"/>
      <c r="E3" s="140"/>
      <c r="F3" s="140"/>
      <c r="G3" s="140"/>
    </row>
    <row r="4" spans="1:24" s="4" customFormat="1" ht="16.8" x14ac:dyDescent="0.25">
      <c r="A4" s="140" t="s">
        <v>1</v>
      </c>
      <c r="B4" s="140"/>
      <c r="C4" s="140"/>
      <c r="D4" s="140"/>
      <c r="E4" s="140"/>
      <c r="F4" s="140"/>
      <c r="G4" s="140"/>
    </row>
    <row r="5" spans="1:24" s="4" customFormat="1" ht="16.8" x14ac:dyDescent="0.25">
      <c r="A5" s="140" t="s">
        <v>9</v>
      </c>
      <c r="B5" s="140"/>
      <c r="C5" s="140"/>
      <c r="D5" s="140"/>
      <c r="E5" s="140"/>
      <c r="F5" s="140"/>
      <c r="G5" s="140"/>
    </row>
    <row r="6" spans="1:24" s="4" customFormat="1" ht="9.15" customHeight="1" x14ac:dyDescent="0.25">
      <c r="A6" s="142"/>
      <c r="B6" s="142"/>
      <c r="C6" s="142"/>
      <c r="D6" s="142"/>
      <c r="E6" s="142"/>
    </row>
    <row r="7" spans="1:24" s="4" customFormat="1" ht="17.850000000000001" customHeight="1" x14ac:dyDescent="0.25">
      <c r="A7" s="143" t="s">
        <v>148</v>
      </c>
      <c r="B7" s="143"/>
      <c r="C7" s="143"/>
      <c r="D7" s="143"/>
      <c r="E7" s="143"/>
    </row>
    <row r="8" spans="1:24" s="4" customFormat="1" ht="6.9" customHeight="1" x14ac:dyDescent="0.25">
      <c r="A8" s="53"/>
      <c r="B8" s="53"/>
      <c r="C8" s="53"/>
      <c r="D8" s="53"/>
      <c r="E8" s="53"/>
    </row>
    <row r="9" spans="1:24" s="4" customFormat="1" ht="34.950000000000003" customHeight="1" x14ac:dyDescent="0.25">
      <c r="A9" s="22" t="s">
        <v>10</v>
      </c>
      <c r="B9" s="61" t="s">
        <v>11</v>
      </c>
      <c r="C9" s="22" t="s">
        <v>12</v>
      </c>
      <c r="D9" s="22" t="s">
        <v>13</v>
      </c>
      <c r="E9" s="22" t="s">
        <v>14</v>
      </c>
      <c r="F9" s="23" t="s">
        <v>49</v>
      </c>
      <c r="G9" s="24" t="s">
        <v>15</v>
      </c>
    </row>
    <row r="10" spans="1:24" s="3" customFormat="1" ht="46.8" x14ac:dyDescent="0.3">
      <c r="A10" s="69" t="s">
        <v>149</v>
      </c>
      <c r="B10" s="70" t="s">
        <v>150</v>
      </c>
      <c r="C10" s="70" t="s">
        <v>151</v>
      </c>
      <c r="D10" s="64">
        <v>44945</v>
      </c>
      <c r="E10" s="65">
        <v>68328</v>
      </c>
      <c r="F10" s="66">
        <v>45062</v>
      </c>
      <c r="G10" s="65">
        <v>68328</v>
      </c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1:24" s="3" customFormat="1" ht="38.700000000000003" customHeight="1" x14ac:dyDescent="0.3">
      <c r="A11" s="69" t="s">
        <v>152</v>
      </c>
      <c r="B11" s="70" t="s">
        <v>153</v>
      </c>
      <c r="C11" s="70" t="s">
        <v>154</v>
      </c>
      <c r="D11" s="64">
        <v>44957</v>
      </c>
      <c r="E11" s="65">
        <v>2637600</v>
      </c>
      <c r="F11" s="66">
        <v>45072</v>
      </c>
      <c r="G11" s="65">
        <v>2637600</v>
      </c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1:24" s="3" customFormat="1" ht="38.700000000000003" customHeight="1" x14ac:dyDescent="0.3">
      <c r="A12" s="69" t="s">
        <v>155</v>
      </c>
      <c r="B12" s="70" t="s">
        <v>156</v>
      </c>
      <c r="C12" s="70" t="s">
        <v>157</v>
      </c>
      <c r="D12" s="64">
        <v>44986</v>
      </c>
      <c r="E12" s="65">
        <v>59000</v>
      </c>
      <c r="F12" s="66">
        <v>45055</v>
      </c>
      <c r="G12" s="65">
        <v>59000</v>
      </c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</row>
    <row r="13" spans="1:24" s="3" customFormat="1" ht="38.700000000000003" customHeight="1" x14ac:dyDescent="0.3">
      <c r="A13" s="69" t="s">
        <v>158</v>
      </c>
      <c r="B13" s="70" t="s">
        <v>159</v>
      </c>
      <c r="C13" s="70" t="s">
        <v>160</v>
      </c>
      <c r="D13" s="64">
        <v>45008</v>
      </c>
      <c r="E13" s="65">
        <v>34000</v>
      </c>
      <c r="F13" s="66">
        <v>45048</v>
      </c>
      <c r="G13" s="65">
        <v>34000</v>
      </c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</row>
    <row r="14" spans="1:24" s="3" customFormat="1" ht="38.700000000000003" customHeight="1" x14ac:dyDescent="0.3">
      <c r="A14" s="69" t="s">
        <v>161</v>
      </c>
      <c r="B14" s="70" t="s">
        <v>162</v>
      </c>
      <c r="C14" s="70" t="s">
        <v>163</v>
      </c>
      <c r="D14" s="64">
        <v>45012</v>
      </c>
      <c r="E14" s="65">
        <v>46113.58</v>
      </c>
      <c r="F14" s="66">
        <v>45048</v>
      </c>
      <c r="G14" s="65">
        <v>46113.58</v>
      </c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</row>
    <row r="15" spans="1:24" s="3" customFormat="1" ht="38.700000000000003" customHeight="1" x14ac:dyDescent="0.3">
      <c r="A15" s="69" t="s">
        <v>161</v>
      </c>
      <c r="B15" s="70" t="s">
        <v>164</v>
      </c>
      <c r="C15" s="70" t="s">
        <v>165</v>
      </c>
      <c r="D15" s="64">
        <v>45012</v>
      </c>
      <c r="E15" s="65">
        <v>88137.56</v>
      </c>
      <c r="F15" s="66">
        <v>45048</v>
      </c>
      <c r="G15" s="65">
        <v>88137.56</v>
      </c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</row>
    <row r="16" spans="1:24" s="3" customFormat="1" ht="38.700000000000003" customHeight="1" x14ac:dyDescent="0.3">
      <c r="A16" s="69" t="s">
        <v>166</v>
      </c>
      <c r="B16" s="70" t="s">
        <v>167</v>
      </c>
      <c r="C16" s="70" t="s">
        <v>168</v>
      </c>
      <c r="D16" s="64">
        <v>45012</v>
      </c>
      <c r="E16" s="65">
        <v>9587.57</v>
      </c>
      <c r="F16" s="66">
        <v>45056</v>
      </c>
      <c r="G16" s="65">
        <v>9587.57</v>
      </c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</row>
    <row r="17" spans="1:24" s="3" customFormat="1" ht="38.700000000000003" customHeight="1" x14ac:dyDescent="0.3">
      <c r="A17" s="69" t="s">
        <v>135</v>
      </c>
      <c r="B17" s="70" t="s">
        <v>169</v>
      </c>
      <c r="C17" s="70" t="s">
        <v>170</v>
      </c>
      <c r="D17" s="64">
        <v>45019</v>
      </c>
      <c r="E17" s="65">
        <v>249764.7</v>
      </c>
      <c r="F17" s="66">
        <v>45062</v>
      </c>
      <c r="G17" s="65">
        <v>249764.7</v>
      </c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</row>
    <row r="18" spans="1:24" s="3" customFormat="1" ht="38.700000000000003" customHeight="1" x14ac:dyDescent="0.3">
      <c r="A18" s="69" t="s">
        <v>101</v>
      </c>
      <c r="B18" s="70" t="s">
        <v>171</v>
      </c>
      <c r="C18" s="70" t="s">
        <v>172</v>
      </c>
      <c r="D18" s="64">
        <v>45022</v>
      </c>
      <c r="E18" s="65">
        <v>300000</v>
      </c>
      <c r="F18" s="66">
        <v>45057</v>
      </c>
      <c r="G18" s="65">
        <v>300000</v>
      </c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</row>
    <row r="19" spans="1:24" s="3" customFormat="1" ht="38.700000000000003" customHeight="1" x14ac:dyDescent="0.3">
      <c r="A19" s="69" t="s">
        <v>60</v>
      </c>
      <c r="B19" s="70" t="s">
        <v>173</v>
      </c>
      <c r="C19" s="70" t="s">
        <v>174</v>
      </c>
      <c r="D19" s="64">
        <v>45026</v>
      </c>
      <c r="E19" s="65">
        <v>6000</v>
      </c>
      <c r="F19" s="66">
        <v>45057</v>
      </c>
      <c r="G19" s="65">
        <v>6000</v>
      </c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</row>
    <row r="20" spans="1:24" s="3" customFormat="1" ht="38.700000000000003" customHeight="1" x14ac:dyDescent="0.3">
      <c r="A20" s="71" t="s">
        <v>71</v>
      </c>
      <c r="B20" s="72" t="s">
        <v>175</v>
      </c>
      <c r="C20" s="72" t="s">
        <v>176</v>
      </c>
      <c r="D20" s="73">
        <v>45026</v>
      </c>
      <c r="E20" s="74">
        <v>165790</v>
      </c>
      <c r="F20" s="75">
        <v>45070</v>
      </c>
      <c r="G20" s="74">
        <v>165790</v>
      </c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</row>
    <row r="21" spans="1:24" s="3" customFormat="1" ht="38.700000000000003" customHeight="1" x14ac:dyDescent="0.3">
      <c r="A21" s="71" t="s">
        <v>71</v>
      </c>
      <c r="B21" s="72" t="s">
        <v>177</v>
      </c>
      <c r="C21" s="72" t="s">
        <v>178</v>
      </c>
      <c r="D21" s="73">
        <v>45026</v>
      </c>
      <c r="E21" s="74">
        <v>47554</v>
      </c>
      <c r="F21" s="75">
        <v>45070</v>
      </c>
      <c r="G21" s="74">
        <v>47554</v>
      </c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</row>
    <row r="22" spans="1:24" s="3" customFormat="1" ht="38.700000000000003" customHeight="1" x14ac:dyDescent="0.3">
      <c r="A22" s="69" t="s">
        <v>179</v>
      </c>
      <c r="B22" s="70" t="s">
        <v>180</v>
      </c>
      <c r="C22" s="70" t="s">
        <v>181</v>
      </c>
      <c r="D22" s="64">
        <v>45074</v>
      </c>
      <c r="E22" s="65">
        <v>1020918.16</v>
      </c>
      <c r="F22" s="66">
        <v>45070</v>
      </c>
      <c r="G22" s="65">
        <v>1020918.16</v>
      </c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</row>
    <row r="23" spans="1:24" s="3" customFormat="1" ht="17.399999999999999" x14ac:dyDescent="0.25">
      <c r="A23" s="12"/>
      <c r="B23" s="57" t="s">
        <v>8</v>
      </c>
      <c r="C23" s="13"/>
      <c r="D23" s="13"/>
      <c r="E23" s="58">
        <f>SUM(E10:E22)</f>
        <v>4732793.57</v>
      </c>
      <c r="F23" s="58"/>
      <c r="G23" s="58">
        <f>SUM(G10:G22)</f>
        <v>4732793.57</v>
      </c>
    </row>
    <row r="24" spans="1:24" s="3" customFormat="1" ht="16.8" x14ac:dyDescent="0.25">
      <c r="A24" s="1"/>
      <c r="B24" s="1"/>
      <c r="C24" s="1"/>
      <c r="D24" s="8"/>
      <c r="E24" s="2"/>
    </row>
    <row r="25" spans="1:24" s="3" customFormat="1" ht="16.8" x14ac:dyDescent="0.25">
      <c r="A25" s="1"/>
      <c r="B25" s="1"/>
      <c r="C25" s="1"/>
      <c r="D25" s="8"/>
      <c r="E25" s="2"/>
    </row>
    <row r="26" spans="1:24" s="3" customFormat="1" ht="16.8" x14ac:dyDescent="0.25">
      <c r="A26" s="1"/>
      <c r="B26" s="1"/>
      <c r="C26" s="1"/>
      <c r="D26" s="8"/>
      <c r="E26" s="2"/>
    </row>
    <row r="27" spans="1:24" s="3" customFormat="1" ht="16.8" x14ac:dyDescent="0.25">
      <c r="A27" s="1"/>
      <c r="B27" s="1"/>
      <c r="C27" s="1"/>
      <c r="D27" s="8"/>
      <c r="E27" s="2"/>
    </row>
    <row r="28" spans="1:24" s="3" customFormat="1" ht="16.8" x14ac:dyDescent="0.3">
      <c r="A28" s="136"/>
      <c r="B28" s="136"/>
      <c r="C28" s="136"/>
      <c r="D28" s="136"/>
      <c r="E28" s="136"/>
      <c r="F28" s="136"/>
      <c r="G28" s="136"/>
    </row>
    <row r="29" spans="1:24" s="3" customFormat="1" ht="16.8" x14ac:dyDescent="0.3">
      <c r="A29" s="137"/>
      <c r="B29" s="137"/>
      <c r="C29" s="137"/>
      <c r="D29" s="137"/>
      <c r="E29" s="137"/>
      <c r="F29" s="137"/>
      <c r="G29" s="137"/>
    </row>
    <row r="30" spans="1:24" s="10" customFormat="1" ht="16.8" x14ac:dyDescent="0.3">
      <c r="A30" s="39"/>
      <c r="B30" s="39"/>
      <c r="C30" s="39"/>
      <c r="D30" s="39"/>
      <c r="E30" s="39"/>
      <c r="F30" s="3"/>
      <c r="G30" s="3"/>
      <c r="H30" s="3"/>
    </row>
    <row r="31" spans="1:24" s="10" customFormat="1" ht="16.8" x14ac:dyDescent="0.3">
      <c r="A31"/>
      <c r="B31" s="5"/>
      <c r="C31" s="6"/>
      <c r="D31" s="9"/>
      <c r="E31"/>
      <c r="F31" s="3"/>
      <c r="G31" s="3"/>
      <c r="H31" s="3"/>
    </row>
    <row r="32" spans="1:24" s="10" customFormat="1" ht="16.8" x14ac:dyDescent="0.3">
      <c r="A32"/>
      <c r="B32" s="5"/>
      <c r="C32" s="6"/>
      <c r="D32" s="9"/>
      <c r="F32" s="3"/>
      <c r="G32" s="3"/>
      <c r="H32" s="3"/>
    </row>
    <row r="33" spans="1:7" s="3" customFormat="1" ht="16.8" x14ac:dyDescent="0.3">
      <c r="A33" s="7"/>
      <c r="C33" s="7"/>
      <c r="D33" s="15"/>
      <c r="E33" s="15"/>
    </row>
    <row r="34" spans="1:7" s="3" customFormat="1" ht="16.8" x14ac:dyDescent="0.3">
      <c r="A34" s="5"/>
      <c r="C34" s="5"/>
      <c r="D34" s="40"/>
      <c r="E34" s="40"/>
      <c r="G34"/>
    </row>
    <row r="35" spans="1:7" s="3" customFormat="1" ht="17.399999999999999" customHeight="1" x14ac:dyDescent="0.25">
      <c r="A35" s="1"/>
      <c r="B35" s="1"/>
      <c r="C35" s="1"/>
      <c r="D35" s="8"/>
      <c r="E35" s="2"/>
    </row>
    <row r="36" spans="1:7" s="3" customFormat="1" ht="17.399999999999999" customHeight="1" x14ac:dyDescent="0.25">
      <c r="A36" s="1"/>
      <c r="B36" s="1"/>
      <c r="C36" s="1"/>
      <c r="D36" s="8"/>
      <c r="E36" s="2"/>
    </row>
    <row r="37" spans="1:7" s="3" customFormat="1" ht="17.399999999999999" customHeight="1" x14ac:dyDescent="0.25">
      <c r="A37" s="1"/>
      <c r="B37" s="1"/>
      <c r="C37" s="1"/>
      <c r="D37" s="8"/>
      <c r="E37" s="2"/>
    </row>
    <row r="38" spans="1:7" s="3" customFormat="1" ht="17.399999999999999" customHeight="1" x14ac:dyDescent="0.25">
      <c r="A38" s="1"/>
      <c r="B38" s="1"/>
      <c r="C38" s="1"/>
      <c r="D38" s="8"/>
      <c r="E38" s="2"/>
    </row>
    <row r="39" spans="1:7" s="3" customFormat="1" ht="17.399999999999999" customHeight="1" x14ac:dyDescent="0.25">
      <c r="A39" s="1"/>
      <c r="B39" s="1"/>
      <c r="C39" s="1"/>
      <c r="D39" s="8"/>
      <c r="E39" s="2"/>
    </row>
    <row r="40" spans="1:7" s="3" customFormat="1" ht="17.399999999999999" customHeight="1" x14ac:dyDescent="0.25">
      <c r="A40" s="1"/>
      <c r="B40" s="1"/>
      <c r="C40" s="1"/>
      <c r="D40" s="8"/>
      <c r="E40" s="2"/>
    </row>
    <row r="41" spans="1:7" s="3" customFormat="1" ht="17.399999999999999" customHeight="1" x14ac:dyDescent="0.25">
      <c r="A41" s="1"/>
      <c r="B41" s="1"/>
      <c r="C41" s="1"/>
      <c r="D41" s="8"/>
      <c r="E41" s="2"/>
    </row>
    <row r="42" spans="1:7" s="3" customFormat="1" ht="17.399999999999999" customHeight="1" x14ac:dyDescent="0.25">
      <c r="A42" s="1"/>
      <c r="B42" s="1"/>
      <c r="C42" s="1"/>
      <c r="D42" s="8"/>
      <c r="E42" s="2"/>
    </row>
    <row r="43" spans="1:7" s="3" customFormat="1" ht="17.399999999999999" customHeight="1" x14ac:dyDescent="0.25">
      <c r="A43" s="1"/>
      <c r="B43" s="1"/>
      <c r="C43" s="1"/>
      <c r="D43" s="8"/>
      <c r="E43" s="2"/>
    </row>
    <row r="44" spans="1:7" s="3" customFormat="1" ht="17.399999999999999" customHeight="1" x14ac:dyDescent="0.25">
      <c r="A44" s="1"/>
      <c r="B44" s="1"/>
      <c r="C44" s="1"/>
      <c r="D44" s="8"/>
      <c r="E44" s="2"/>
    </row>
    <row r="45" spans="1:7" s="3" customFormat="1" ht="17.399999999999999" customHeight="1" x14ac:dyDescent="0.25">
      <c r="A45" s="1"/>
      <c r="B45" s="1"/>
      <c r="C45" s="1"/>
      <c r="D45" s="8"/>
      <c r="E45" s="2"/>
    </row>
    <row r="46" spans="1:7" s="3" customFormat="1" ht="17.399999999999999" customHeight="1" x14ac:dyDescent="0.25">
      <c r="A46" s="1"/>
      <c r="B46" s="1"/>
      <c r="C46" s="1"/>
      <c r="D46" s="8"/>
      <c r="E46" s="2"/>
    </row>
    <row r="47" spans="1:7" s="3" customFormat="1" ht="17.399999999999999" customHeight="1" x14ac:dyDescent="0.25">
      <c r="A47" s="1"/>
      <c r="B47" s="1"/>
      <c r="C47" s="1"/>
      <c r="D47" s="8"/>
      <c r="E47" s="2"/>
    </row>
    <row r="48" spans="1:7" s="3" customFormat="1" ht="17.399999999999999" customHeight="1" x14ac:dyDescent="0.25">
      <c r="A48" s="1"/>
      <c r="B48" s="1"/>
      <c r="C48" s="1"/>
      <c r="D48" s="8"/>
      <c r="E48" s="2"/>
    </row>
    <row r="49" spans="1:5" s="3" customFormat="1" ht="17.399999999999999" customHeight="1" x14ac:dyDescent="0.25">
      <c r="A49" s="1"/>
      <c r="B49" s="1"/>
      <c r="C49" s="1"/>
      <c r="D49" s="8"/>
      <c r="E49" s="2"/>
    </row>
    <row r="50" spans="1:5" s="3" customFormat="1" ht="17.399999999999999" customHeight="1" x14ac:dyDescent="0.25">
      <c r="A50" s="1"/>
      <c r="B50" s="1"/>
      <c r="C50" s="1"/>
      <c r="D50" s="8"/>
      <c r="E50" s="2"/>
    </row>
    <row r="51" spans="1:5" s="3" customFormat="1" ht="17.25" customHeight="1" x14ac:dyDescent="0.25">
      <c r="A51" s="1"/>
      <c r="B51" s="1"/>
      <c r="C51" s="1"/>
      <c r="D51" s="8"/>
      <c r="E51" s="2"/>
    </row>
    <row r="52" spans="1:5" s="3" customFormat="1" ht="17.25" customHeight="1" x14ac:dyDescent="0.25">
      <c r="A52" s="1"/>
      <c r="B52" s="1"/>
      <c r="C52" s="1"/>
      <c r="D52" s="8"/>
      <c r="E52" s="2"/>
    </row>
    <row r="53" spans="1:5" s="3" customFormat="1" ht="17.25" customHeight="1" x14ac:dyDescent="0.25">
      <c r="A53" s="1"/>
      <c r="B53" s="1"/>
      <c r="C53" s="1"/>
      <c r="D53" s="8"/>
      <c r="E53" s="2"/>
    </row>
    <row r="54" spans="1:5" s="3" customFormat="1" ht="17.399999999999999" customHeight="1" x14ac:dyDescent="0.25">
      <c r="A54" s="1"/>
      <c r="B54" s="1"/>
      <c r="C54" s="1"/>
      <c r="D54" s="8"/>
      <c r="E54" s="2"/>
    </row>
    <row r="55" spans="1:5" s="3" customFormat="1" ht="17.399999999999999" customHeight="1" x14ac:dyDescent="0.25">
      <c r="A55" s="1"/>
      <c r="B55" s="1"/>
      <c r="C55" s="1"/>
      <c r="D55" s="8"/>
      <c r="E55" s="2"/>
    </row>
    <row r="56" spans="1:5" s="3" customFormat="1" ht="17.399999999999999" customHeight="1" x14ac:dyDescent="0.25">
      <c r="A56" s="1"/>
      <c r="B56" s="1"/>
      <c r="C56" s="1"/>
      <c r="D56" s="8"/>
      <c r="E56" s="2"/>
    </row>
    <row r="57" spans="1:5" s="3" customFormat="1" ht="17.399999999999999" customHeight="1" x14ac:dyDescent="0.25">
      <c r="A57" s="1"/>
      <c r="B57" s="1"/>
      <c r="C57" s="1"/>
      <c r="D57" s="8"/>
      <c r="E57" s="2"/>
    </row>
    <row r="58" spans="1:5" s="3" customFormat="1" ht="17.399999999999999" customHeight="1" x14ac:dyDescent="0.25">
      <c r="A58" s="1"/>
      <c r="B58" s="1"/>
      <c r="C58" s="1"/>
      <c r="D58" s="8"/>
      <c r="E58" s="2"/>
    </row>
    <row r="59" spans="1:5" s="3" customFormat="1" ht="17.399999999999999" customHeight="1" x14ac:dyDescent="0.25">
      <c r="A59" s="1"/>
      <c r="B59" s="1"/>
      <c r="C59" s="1"/>
      <c r="D59" s="8"/>
      <c r="E59" s="2"/>
    </row>
    <row r="60" spans="1:5" s="3" customFormat="1" ht="17.399999999999999" customHeight="1" x14ac:dyDescent="0.25">
      <c r="A60" s="1"/>
      <c r="B60" s="1"/>
      <c r="C60" s="1"/>
      <c r="D60" s="8"/>
      <c r="E60" s="2"/>
    </row>
    <row r="61" spans="1:5" s="3" customFormat="1" ht="17.399999999999999" customHeight="1" x14ac:dyDescent="0.25">
      <c r="A61" s="1"/>
      <c r="B61" s="1"/>
      <c r="C61" s="1"/>
      <c r="D61" s="8"/>
      <c r="E61" s="2"/>
    </row>
    <row r="62" spans="1:5" s="3" customFormat="1" ht="17.399999999999999" customHeight="1" x14ac:dyDescent="0.25">
      <c r="A62" s="1"/>
      <c r="B62" s="1"/>
      <c r="C62" s="1"/>
      <c r="D62" s="8"/>
      <c r="E62" s="2"/>
    </row>
    <row r="63" spans="1:5" s="3" customFormat="1" ht="17.399999999999999" customHeight="1" x14ac:dyDescent="0.25">
      <c r="A63" s="1"/>
      <c r="B63" s="1"/>
      <c r="C63" s="1"/>
      <c r="D63" s="8"/>
      <c r="E63" s="2"/>
    </row>
    <row r="64" spans="1:5" s="3" customFormat="1" ht="17.399999999999999" customHeight="1" x14ac:dyDescent="0.25">
      <c r="A64" s="1"/>
      <c r="B64" s="1"/>
      <c r="C64" s="1"/>
      <c r="D64" s="8"/>
      <c r="E64" s="2"/>
    </row>
    <row r="65" spans="1:8" s="3" customFormat="1" ht="17.399999999999999" customHeight="1" x14ac:dyDescent="0.25">
      <c r="A65" s="1"/>
      <c r="B65" s="1"/>
      <c r="C65" s="1"/>
      <c r="D65" s="8"/>
      <c r="E65" s="2"/>
    </row>
    <row r="66" spans="1:8" s="3" customFormat="1" ht="17.399999999999999" customHeight="1" x14ac:dyDescent="0.25">
      <c r="A66" s="1"/>
      <c r="B66" s="1"/>
      <c r="C66" s="1"/>
      <c r="D66" s="8"/>
      <c r="E66" s="2"/>
    </row>
    <row r="67" spans="1:8" s="3" customFormat="1" ht="17.399999999999999" customHeight="1" x14ac:dyDescent="0.25">
      <c r="A67" s="1"/>
      <c r="B67" s="1"/>
      <c r="C67" s="1"/>
      <c r="D67" s="8"/>
      <c r="E67" s="2"/>
    </row>
    <row r="68" spans="1:8" s="3" customFormat="1" ht="17.399999999999999" customHeight="1" x14ac:dyDescent="0.25">
      <c r="A68" s="1"/>
      <c r="B68" s="1"/>
      <c r="C68" s="1"/>
      <c r="D68" s="8"/>
      <c r="E68" s="2"/>
    </row>
    <row r="69" spans="1:8" s="3" customFormat="1" ht="17.399999999999999" customHeight="1" x14ac:dyDescent="0.25">
      <c r="A69" s="1"/>
      <c r="B69" s="1"/>
      <c r="C69" s="1"/>
      <c r="D69" s="8"/>
      <c r="E69" s="2"/>
    </row>
    <row r="70" spans="1:8" s="3" customFormat="1" ht="17.399999999999999" customHeight="1" x14ac:dyDescent="0.25">
      <c r="A70" s="1"/>
      <c r="B70" s="1"/>
      <c r="C70" s="1"/>
      <c r="D70" s="8"/>
      <c r="E70" s="2"/>
    </row>
    <row r="71" spans="1:8" s="3" customFormat="1" ht="17.399999999999999" customHeight="1" x14ac:dyDescent="0.25">
      <c r="A71" s="1"/>
      <c r="B71" s="1"/>
      <c r="C71" s="1"/>
      <c r="D71" s="8"/>
      <c r="E71" s="2"/>
      <c r="H71" s="4"/>
    </row>
    <row r="72" spans="1:8" s="4" customFormat="1" ht="20.399999999999999" customHeight="1" x14ac:dyDescent="0.25">
      <c r="A72" s="1"/>
      <c r="B72" s="1"/>
      <c r="C72" s="1"/>
      <c r="D72" s="8"/>
      <c r="E72" s="2"/>
      <c r="H72"/>
    </row>
  </sheetData>
  <mergeCells count="8">
    <mergeCell ref="A28:G28"/>
    <mergeCell ref="A29:G29"/>
    <mergeCell ref="A2:G2"/>
    <mergeCell ref="A3:G3"/>
    <mergeCell ref="A4:G4"/>
    <mergeCell ref="A5:G5"/>
    <mergeCell ref="A6:E6"/>
    <mergeCell ref="A7:E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35D24-2B7E-4430-A19A-006908943F60}">
  <dimension ref="A1:Z81"/>
  <sheetViews>
    <sheetView workbookViewId="0">
      <selection sqref="A1:XFD1048576"/>
    </sheetView>
  </sheetViews>
  <sheetFormatPr defaultColWidth="12" defaultRowHeight="13.2" x14ac:dyDescent="0.25"/>
  <cols>
    <col min="1" max="1" width="35.6640625" style="1" customWidth="1"/>
    <col min="2" max="2" width="80.109375" style="1" customWidth="1"/>
    <col min="3" max="3" width="15.77734375" style="1" bestFit="1" customWidth="1"/>
    <col min="4" max="4" width="14" style="8" customWidth="1"/>
    <col min="5" max="5" width="18.77734375" style="2" bestFit="1" customWidth="1"/>
    <col min="6" max="6" width="13" style="2" customWidth="1"/>
    <col min="7" max="7" width="18.77734375" customWidth="1"/>
    <col min="8" max="8" width="13.77734375" style="76" customWidth="1"/>
    <col min="9" max="9" width="27.44140625" customWidth="1"/>
  </cols>
  <sheetData>
    <row r="1" spans="1:26" ht="52.5" customHeight="1" x14ac:dyDescent="0.25"/>
    <row r="2" spans="1:26" s="4" customFormat="1" ht="16.8" x14ac:dyDescent="0.25">
      <c r="A2" s="140" t="s">
        <v>66</v>
      </c>
      <c r="B2" s="140"/>
      <c r="C2" s="140"/>
      <c r="D2" s="140"/>
      <c r="E2" s="140"/>
      <c r="F2" s="140"/>
      <c r="G2" s="140"/>
      <c r="H2" s="140"/>
      <c r="I2" s="140"/>
    </row>
    <row r="3" spans="1:26" s="4" customFormat="1" ht="16.8" x14ac:dyDescent="0.25">
      <c r="A3" s="140" t="s">
        <v>0</v>
      </c>
      <c r="B3" s="140"/>
      <c r="C3" s="140"/>
      <c r="D3" s="140"/>
      <c r="E3" s="140"/>
      <c r="F3" s="140"/>
      <c r="G3" s="140"/>
      <c r="H3" s="140"/>
      <c r="I3" s="140"/>
    </row>
    <row r="4" spans="1:26" s="4" customFormat="1" ht="16.8" x14ac:dyDescent="0.25">
      <c r="A4" s="140" t="s">
        <v>1</v>
      </c>
      <c r="B4" s="140"/>
      <c r="C4" s="140"/>
      <c r="D4" s="140"/>
      <c r="E4" s="140"/>
      <c r="F4" s="140"/>
      <c r="G4" s="140"/>
      <c r="H4" s="140"/>
      <c r="I4" s="140"/>
    </row>
    <row r="5" spans="1:26" s="4" customFormat="1" ht="16.8" x14ac:dyDescent="0.25">
      <c r="A5" s="140" t="s">
        <v>9</v>
      </c>
      <c r="B5" s="140"/>
      <c r="C5" s="140"/>
      <c r="D5" s="140"/>
      <c r="E5" s="140"/>
      <c r="F5" s="140"/>
      <c r="G5" s="140"/>
      <c r="H5" s="140"/>
      <c r="I5" s="140"/>
    </row>
    <row r="6" spans="1:26" s="4" customFormat="1" ht="9.4499999999999993" customHeight="1" x14ac:dyDescent="0.25">
      <c r="A6" s="142"/>
      <c r="B6" s="142"/>
      <c r="C6" s="142"/>
      <c r="D6" s="142"/>
      <c r="E6" s="142"/>
      <c r="F6" s="68"/>
      <c r="H6" s="77"/>
    </row>
    <row r="7" spans="1:26" s="4" customFormat="1" ht="17.7" customHeight="1" x14ac:dyDescent="0.25">
      <c r="A7" s="143" t="s">
        <v>182</v>
      </c>
      <c r="B7" s="143"/>
      <c r="C7" s="143"/>
      <c r="D7" s="143"/>
      <c r="E7" s="143"/>
      <c r="F7" s="53"/>
      <c r="H7" s="77"/>
    </row>
    <row r="8" spans="1:26" s="4" customFormat="1" ht="6.9" customHeight="1" x14ac:dyDescent="0.25">
      <c r="A8" s="53"/>
      <c r="B8" s="53"/>
      <c r="C8" s="53"/>
      <c r="D8" s="53"/>
      <c r="E8" s="53"/>
      <c r="F8" s="53"/>
      <c r="H8" s="77"/>
    </row>
    <row r="9" spans="1:26" s="4" customFormat="1" ht="42" customHeight="1" x14ac:dyDescent="0.25">
      <c r="A9" s="22" t="s">
        <v>183</v>
      </c>
      <c r="B9" s="61" t="s">
        <v>184</v>
      </c>
      <c r="C9" s="22" t="s">
        <v>12</v>
      </c>
      <c r="D9" s="22" t="s">
        <v>13</v>
      </c>
      <c r="E9" s="22" t="s">
        <v>14</v>
      </c>
      <c r="F9" s="22" t="s">
        <v>185</v>
      </c>
      <c r="G9" s="23" t="s">
        <v>186</v>
      </c>
      <c r="H9" s="78" t="s">
        <v>187</v>
      </c>
      <c r="I9" s="24" t="s">
        <v>188</v>
      </c>
    </row>
    <row r="10" spans="1:26" s="3" customFormat="1" ht="31.2" x14ac:dyDescent="0.3">
      <c r="A10" s="79" t="s">
        <v>189</v>
      </c>
      <c r="B10" s="80" t="s">
        <v>190</v>
      </c>
      <c r="C10" s="79" t="s">
        <v>191</v>
      </c>
      <c r="D10" s="81">
        <v>44914</v>
      </c>
      <c r="E10" s="82">
        <v>18076.419999999998</v>
      </c>
      <c r="F10" s="83">
        <v>45078</v>
      </c>
      <c r="G10" s="82">
        <v>18076.419999999998</v>
      </c>
      <c r="H10" s="84">
        <v>0</v>
      </c>
      <c r="I10" s="85" t="s">
        <v>192</v>
      </c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</row>
    <row r="11" spans="1:26" s="3" customFormat="1" ht="46.8" x14ac:dyDescent="0.3">
      <c r="A11" s="79" t="s">
        <v>101</v>
      </c>
      <c r="B11" s="80" t="s">
        <v>193</v>
      </c>
      <c r="C11" s="79" t="s">
        <v>194</v>
      </c>
      <c r="D11" s="81">
        <v>45022</v>
      </c>
      <c r="E11" s="82">
        <v>1300000</v>
      </c>
      <c r="F11" s="83">
        <v>45078</v>
      </c>
      <c r="G11" s="82">
        <v>1300000</v>
      </c>
      <c r="H11" s="84">
        <v>0</v>
      </c>
      <c r="I11" s="85" t="s">
        <v>192</v>
      </c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</row>
    <row r="12" spans="1:26" s="3" customFormat="1" ht="31.2" x14ac:dyDescent="0.3">
      <c r="A12" s="79" t="s">
        <v>189</v>
      </c>
      <c r="B12" s="80" t="s">
        <v>195</v>
      </c>
      <c r="C12" s="79" t="s">
        <v>196</v>
      </c>
      <c r="D12" s="81">
        <v>45029</v>
      </c>
      <c r="E12" s="82">
        <v>180023.28</v>
      </c>
      <c r="F12" s="83">
        <v>45083</v>
      </c>
      <c r="G12" s="82">
        <v>180023.28</v>
      </c>
      <c r="H12" s="84">
        <v>0</v>
      </c>
      <c r="I12" s="85" t="s">
        <v>192</v>
      </c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</row>
    <row r="13" spans="1:26" s="3" customFormat="1" ht="31.2" x14ac:dyDescent="0.3">
      <c r="A13" s="79" t="s">
        <v>60</v>
      </c>
      <c r="B13" s="80" t="s">
        <v>197</v>
      </c>
      <c r="C13" s="79" t="s">
        <v>198</v>
      </c>
      <c r="D13" s="81">
        <v>45054</v>
      </c>
      <c r="E13" s="82">
        <v>6000</v>
      </c>
      <c r="F13" s="83">
        <v>45083</v>
      </c>
      <c r="G13" s="82">
        <v>6000</v>
      </c>
      <c r="H13" s="84">
        <v>0</v>
      </c>
      <c r="I13" s="85" t="s">
        <v>192</v>
      </c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</row>
    <row r="14" spans="1:26" s="3" customFormat="1" ht="31.2" x14ac:dyDescent="0.3">
      <c r="A14" s="79" t="s">
        <v>199</v>
      </c>
      <c r="B14" s="80" t="s">
        <v>200</v>
      </c>
      <c r="C14" s="79" t="s">
        <v>201</v>
      </c>
      <c r="D14" s="81">
        <v>45033</v>
      </c>
      <c r="E14" s="82">
        <v>10502</v>
      </c>
      <c r="F14" s="83">
        <v>45084</v>
      </c>
      <c r="G14" s="82">
        <v>10502</v>
      </c>
      <c r="H14" s="84">
        <v>0</v>
      </c>
      <c r="I14" s="85" t="s">
        <v>192</v>
      </c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</row>
    <row r="15" spans="1:26" s="3" customFormat="1" ht="46.8" x14ac:dyDescent="0.3">
      <c r="A15" s="79" t="s">
        <v>202</v>
      </c>
      <c r="B15" s="80" t="s">
        <v>203</v>
      </c>
      <c r="C15" s="79" t="s">
        <v>204</v>
      </c>
      <c r="D15" s="81">
        <v>45048</v>
      </c>
      <c r="E15" s="82">
        <v>118000</v>
      </c>
      <c r="F15" s="83">
        <v>45084</v>
      </c>
      <c r="G15" s="82">
        <v>118000</v>
      </c>
      <c r="H15" s="84">
        <v>0</v>
      </c>
      <c r="I15" s="85" t="s">
        <v>192</v>
      </c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</row>
    <row r="16" spans="1:26" s="3" customFormat="1" ht="31.2" x14ac:dyDescent="0.3">
      <c r="A16" s="79" t="s">
        <v>109</v>
      </c>
      <c r="B16" s="80" t="s">
        <v>205</v>
      </c>
      <c r="C16" s="79" t="s">
        <v>206</v>
      </c>
      <c r="D16" s="81">
        <v>45056</v>
      </c>
      <c r="E16" s="82">
        <v>84532</v>
      </c>
      <c r="F16" s="83">
        <v>45084</v>
      </c>
      <c r="G16" s="82">
        <v>84532</v>
      </c>
      <c r="H16" s="84">
        <v>0</v>
      </c>
      <c r="I16" s="85" t="s">
        <v>192</v>
      </c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</row>
    <row r="17" spans="1:26" s="3" customFormat="1" ht="31.2" x14ac:dyDescent="0.3">
      <c r="A17" s="79" t="s">
        <v>114</v>
      </c>
      <c r="B17" s="80" t="s">
        <v>207</v>
      </c>
      <c r="C17" s="79" t="s">
        <v>208</v>
      </c>
      <c r="D17" s="81">
        <v>44932</v>
      </c>
      <c r="E17" s="82">
        <v>107873.37</v>
      </c>
      <c r="F17" s="83">
        <v>45084</v>
      </c>
      <c r="G17" s="82">
        <v>107873.37</v>
      </c>
      <c r="H17" s="84">
        <v>0</v>
      </c>
      <c r="I17" s="85" t="s">
        <v>192</v>
      </c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</row>
    <row r="18" spans="1:26" s="3" customFormat="1" ht="31.2" x14ac:dyDescent="0.3">
      <c r="A18" s="79" t="s">
        <v>140</v>
      </c>
      <c r="B18" s="80" t="s">
        <v>209</v>
      </c>
      <c r="C18" s="79" t="s">
        <v>210</v>
      </c>
      <c r="D18" s="81">
        <v>45019</v>
      </c>
      <c r="E18" s="82">
        <v>276651</v>
      </c>
      <c r="F18" s="83">
        <v>45089</v>
      </c>
      <c r="G18" s="82">
        <v>276651</v>
      </c>
      <c r="H18" s="84">
        <v>0</v>
      </c>
      <c r="I18" s="85" t="s">
        <v>192</v>
      </c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</row>
    <row r="19" spans="1:26" s="3" customFormat="1" ht="46.8" x14ac:dyDescent="0.3">
      <c r="A19" s="79" t="s">
        <v>211</v>
      </c>
      <c r="B19" s="80" t="s">
        <v>212</v>
      </c>
      <c r="C19" s="79" t="s">
        <v>213</v>
      </c>
      <c r="D19" s="81">
        <v>44971</v>
      </c>
      <c r="E19" s="82">
        <v>73089.2</v>
      </c>
      <c r="F19" s="83">
        <v>45089</v>
      </c>
      <c r="G19" s="82">
        <v>73089.2</v>
      </c>
      <c r="H19" s="84">
        <v>0</v>
      </c>
      <c r="I19" s="85" t="s">
        <v>192</v>
      </c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</row>
    <row r="20" spans="1:26" s="3" customFormat="1" ht="31.2" x14ac:dyDescent="0.3">
      <c r="A20" s="79" t="s">
        <v>132</v>
      </c>
      <c r="B20" s="80" t="s">
        <v>214</v>
      </c>
      <c r="C20" s="79" t="s">
        <v>215</v>
      </c>
      <c r="D20" s="81">
        <v>45064</v>
      </c>
      <c r="E20" s="82">
        <v>177000</v>
      </c>
      <c r="F20" s="83">
        <v>45089</v>
      </c>
      <c r="G20" s="82">
        <v>177000</v>
      </c>
      <c r="H20" s="84">
        <v>0</v>
      </c>
      <c r="I20" s="85" t="s">
        <v>192</v>
      </c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</row>
    <row r="21" spans="1:26" s="3" customFormat="1" ht="16.8" x14ac:dyDescent="0.3">
      <c r="A21" s="79" t="s">
        <v>117</v>
      </c>
      <c r="B21" s="80" t="s">
        <v>216</v>
      </c>
      <c r="C21" s="79" t="s">
        <v>217</v>
      </c>
      <c r="D21" s="81">
        <v>45035</v>
      </c>
      <c r="E21" s="82">
        <v>271400</v>
      </c>
      <c r="F21" s="83">
        <v>45084</v>
      </c>
      <c r="G21" s="82">
        <v>271400</v>
      </c>
      <c r="H21" s="84">
        <v>0</v>
      </c>
      <c r="I21" s="85" t="s">
        <v>192</v>
      </c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</row>
    <row r="22" spans="1:26" s="3" customFormat="1" ht="46.8" x14ac:dyDescent="0.3">
      <c r="A22" s="79" t="s">
        <v>155</v>
      </c>
      <c r="B22" s="80" t="s">
        <v>218</v>
      </c>
      <c r="C22" s="79" t="s">
        <v>219</v>
      </c>
      <c r="D22" s="81">
        <v>45019</v>
      </c>
      <c r="E22" s="82">
        <v>59000</v>
      </c>
      <c r="F22" s="83">
        <v>45090</v>
      </c>
      <c r="G22" s="82">
        <v>59000</v>
      </c>
      <c r="H22" s="84">
        <v>0</v>
      </c>
      <c r="I22" s="85" t="s">
        <v>192</v>
      </c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</row>
    <row r="23" spans="1:26" s="3" customFormat="1" ht="46.8" x14ac:dyDescent="0.3">
      <c r="A23" s="79" t="s">
        <v>132</v>
      </c>
      <c r="B23" s="80" t="s">
        <v>220</v>
      </c>
      <c r="C23" s="79" t="s">
        <v>221</v>
      </c>
      <c r="D23" s="81">
        <v>45034</v>
      </c>
      <c r="E23" s="82">
        <v>177000</v>
      </c>
      <c r="F23" s="83">
        <v>45090</v>
      </c>
      <c r="G23" s="82">
        <v>177000</v>
      </c>
      <c r="H23" s="84">
        <v>0</v>
      </c>
      <c r="I23" s="85" t="s">
        <v>192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</row>
    <row r="24" spans="1:26" s="3" customFormat="1" ht="31.2" x14ac:dyDescent="0.3">
      <c r="A24" s="79" t="s">
        <v>222</v>
      </c>
      <c r="B24" s="80" t="s">
        <v>223</v>
      </c>
      <c r="C24" s="79" t="s">
        <v>94</v>
      </c>
      <c r="D24" s="81">
        <v>45042</v>
      </c>
      <c r="E24" s="82">
        <v>422718.48</v>
      </c>
      <c r="F24" s="86">
        <v>45093</v>
      </c>
      <c r="G24" s="82">
        <v>422718.48</v>
      </c>
      <c r="H24" s="84">
        <v>0</v>
      </c>
      <c r="I24" s="85" t="s">
        <v>192</v>
      </c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</row>
    <row r="25" spans="1:26" s="3" customFormat="1" ht="16.8" x14ac:dyDescent="0.3">
      <c r="A25" s="79" t="s">
        <v>129</v>
      </c>
      <c r="B25" s="80" t="s">
        <v>224</v>
      </c>
      <c r="C25" s="79" t="s">
        <v>225</v>
      </c>
      <c r="D25" s="81">
        <v>44917</v>
      </c>
      <c r="E25" s="82">
        <v>12744</v>
      </c>
      <c r="F25" s="83">
        <v>45099</v>
      </c>
      <c r="G25" s="82">
        <v>12744</v>
      </c>
      <c r="H25" s="84">
        <v>0</v>
      </c>
      <c r="I25" s="85" t="s">
        <v>192</v>
      </c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</row>
    <row r="26" spans="1:26" s="3" customFormat="1" ht="31.2" x14ac:dyDescent="0.3">
      <c r="A26" s="79" t="s">
        <v>104</v>
      </c>
      <c r="B26" s="80" t="s">
        <v>226</v>
      </c>
      <c r="C26" s="79" t="s">
        <v>227</v>
      </c>
      <c r="D26" s="81">
        <v>45048</v>
      </c>
      <c r="E26" s="82">
        <v>1000000</v>
      </c>
      <c r="F26" s="83">
        <v>45099</v>
      </c>
      <c r="G26" s="82">
        <v>1000000</v>
      </c>
      <c r="H26" s="84">
        <v>0</v>
      </c>
      <c r="I26" s="85" t="s">
        <v>192</v>
      </c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</row>
    <row r="27" spans="1:26" s="3" customFormat="1" ht="46.8" x14ac:dyDescent="0.3">
      <c r="A27" s="79" t="s">
        <v>228</v>
      </c>
      <c r="B27" s="80" t="s">
        <v>229</v>
      </c>
      <c r="C27" s="79" t="s">
        <v>230</v>
      </c>
      <c r="D27" s="81">
        <v>44896</v>
      </c>
      <c r="E27" s="82">
        <v>156600.03</v>
      </c>
      <c r="F27" s="83">
        <v>45100</v>
      </c>
      <c r="G27" s="82">
        <v>156600.03</v>
      </c>
      <c r="H27" s="84">
        <v>0</v>
      </c>
      <c r="I27" s="85" t="s">
        <v>192</v>
      </c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</row>
    <row r="28" spans="1:26" s="3" customFormat="1" ht="31.2" x14ac:dyDescent="0.3">
      <c r="A28" s="79" t="s">
        <v>83</v>
      </c>
      <c r="B28" s="80" t="s">
        <v>231</v>
      </c>
      <c r="C28" s="79" t="s">
        <v>232</v>
      </c>
      <c r="D28" s="81">
        <v>45054</v>
      </c>
      <c r="E28" s="82">
        <v>30849</v>
      </c>
      <c r="F28" s="83">
        <v>45100</v>
      </c>
      <c r="G28" s="82">
        <v>30849</v>
      </c>
      <c r="H28" s="84">
        <v>0</v>
      </c>
      <c r="I28" s="85" t="s">
        <v>192</v>
      </c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</row>
    <row r="29" spans="1:26" s="3" customFormat="1" ht="46.8" x14ac:dyDescent="0.3">
      <c r="A29" s="79" t="s">
        <v>90</v>
      </c>
      <c r="B29" s="80" t="s">
        <v>233</v>
      </c>
      <c r="C29" s="79" t="s">
        <v>234</v>
      </c>
      <c r="D29" s="81">
        <v>44847</v>
      </c>
      <c r="E29" s="82">
        <v>119652</v>
      </c>
      <c r="F29" s="83">
        <v>45107</v>
      </c>
      <c r="G29" s="82">
        <v>119652</v>
      </c>
      <c r="H29" s="84">
        <v>0</v>
      </c>
      <c r="I29" s="85" t="s">
        <v>192</v>
      </c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</row>
    <row r="30" spans="1:26" s="3" customFormat="1" ht="17.399999999999999" x14ac:dyDescent="0.25">
      <c r="A30" s="87"/>
      <c r="B30" s="87" t="s">
        <v>8</v>
      </c>
      <c r="C30" s="87"/>
      <c r="D30" s="87"/>
      <c r="E30" s="14">
        <f>SUM(E10:E29)</f>
        <v>4601710.78</v>
      </c>
      <c r="F30" s="14"/>
      <c r="G30" s="14">
        <f>SUM(G10:G29)</f>
        <v>4601710.78</v>
      </c>
      <c r="H30" s="88"/>
      <c r="I30" s="14"/>
    </row>
    <row r="31" spans="1:26" s="3" customFormat="1" ht="16.8" x14ac:dyDescent="0.25">
      <c r="A31" s="1"/>
      <c r="B31" s="1"/>
      <c r="C31" s="1"/>
      <c r="D31" s="8"/>
      <c r="E31" s="2"/>
      <c r="F31" s="2"/>
      <c r="H31" s="89"/>
    </row>
    <row r="32" spans="1:26" s="3" customFormat="1" ht="16.8" x14ac:dyDescent="0.25">
      <c r="A32" s="1"/>
      <c r="B32" s="1"/>
      <c r="C32" s="1"/>
      <c r="D32" s="8"/>
      <c r="E32" s="2"/>
      <c r="F32" s="2"/>
      <c r="H32" s="89"/>
    </row>
    <row r="33" spans="1:10" s="3" customFormat="1" ht="16.8" x14ac:dyDescent="0.25">
      <c r="A33" s="1"/>
      <c r="B33" s="1"/>
      <c r="C33" s="1"/>
      <c r="D33" s="8"/>
      <c r="E33" s="2"/>
      <c r="F33" s="2"/>
      <c r="H33" s="89"/>
    </row>
    <row r="34" spans="1:10" s="3" customFormat="1" ht="16.8" x14ac:dyDescent="0.25">
      <c r="A34" s="1"/>
      <c r="B34" s="1"/>
      <c r="C34" s="1"/>
      <c r="D34" s="8"/>
      <c r="E34" s="2"/>
      <c r="F34" s="2"/>
      <c r="H34" s="89"/>
    </row>
    <row r="35" spans="1:10" s="3" customFormat="1" ht="16.8" x14ac:dyDescent="0.25">
      <c r="A35" s="1"/>
      <c r="B35" s="1"/>
      <c r="C35" s="1"/>
      <c r="D35" s="8"/>
      <c r="E35" s="2"/>
      <c r="F35" s="2"/>
      <c r="H35" s="89"/>
    </row>
    <row r="36" spans="1:10" s="3" customFormat="1" ht="16.8" x14ac:dyDescent="0.25">
      <c r="A36" s="1"/>
      <c r="B36" s="1"/>
      <c r="C36" s="1"/>
      <c r="D36" s="8"/>
      <c r="E36" s="2"/>
      <c r="F36" s="2"/>
      <c r="H36" s="89"/>
    </row>
    <row r="37" spans="1:10" s="3" customFormat="1" ht="16.8" x14ac:dyDescent="0.3">
      <c r="A37" s="136" t="s">
        <v>3</v>
      </c>
      <c r="B37" s="136"/>
      <c r="C37" s="136"/>
      <c r="D37" s="136"/>
      <c r="E37" s="136"/>
      <c r="F37" s="136"/>
      <c r="G37" s="136"/>
      <c r="H37" s="136"/>
      <c r="I37" s="136"/>
    </row>
    <row r="38" spans="1:10" s="3" customFormat="1" ht="16.8" x14ac:dyDescent="0.3">
      <c r="A38" s="137" t="s">
        <v>2</v>
      </c>
      <c r="B38" s="137"/>
      <c r="C38" s="137"/>
      <c r="D38" s="137"/>
      <c r="E38" s="137"/>
      <c r="F38" s="137"/>
      <c r="G38" s="137"/>
      <c r="H38" s="137"/>
      <c r="I38" s="137"/>
    </row>
    <row r="39" spans="1:10" s="10" customFormat="1" ht="16.8" x14ac:dyDescent="0.3">
      <c r="A39" s="39"/>
      <c r="B39" s="39"/>
      <c r="C39" s="39"/>
      <c r="D39" s="39"/>
      <c r="E39" s="39"/>
      <c r="F39" s="39"/>
      <c r="G39" s="3"/>
      <c r="H39" s="89"/>
      <c r="I39" s="3"/>
      <c r="J39" s="3"/>
    </row>
    <row r="40" spans="1:10" s="10" customFormat="1" ht="16.8" x14ac:dyDescent="0.3">
      <c r="A40"/>
      <c r="B40" s="5"/>
      <c r="C40" s="6"/>
      <c r="D40" s="9"/>
      <c r="E40"/>
      <c r="F40"/>
      <c r="G40" s="3"/>
      <c r="H40" s="89"/>
      <c r="I40" s="3"/>
      <c r="J40" s="3"/>
    </row>
    <row r="41" spans="1:10" s="10" customFormat="1" ht="16.8" x14ac:dyDescent="0.3">
      <c r="A41"/>
      <c r="B41" s="3"/>
      <c r="C41" s="6"/>
      <c r="D41" s="9"/>
      <c r="E41"/>
      <c r="F41"/>
      <c r="G41" s="3"/>
      <c r="H41" s="89"/>
      <c r="I41" s="3"/>
      <c r="J41" s="3"/>
    </row>
    <row r="42" spans="1:10" s="3" customFormat="1" ht="16.8" x14ac:dyDescent="0.3">
      <c r="A42" s="7" t="s">
        <v>235</v>
      </c>
      <c r="C42" s="7"/>
      <c r="F42" s="15"/>
      <c r="H42" s="15" t="s">
        <v>51</v>
      </c>
    </row>
    <row r="43" spans="1:10" s="3" customFormat="1" ht="16.8" x14ac:dyDescent="0.3">
      <c r="A43" s="5" t="s">
        <v>236</v>
      </c>
      <c r="C43" s="5"/>
      <c r="F43" s="40"/>
      <c r="H43" s="40" t="s">
        <v>237</v>
      </c>
    </row>
    <row r="44" spans="1:10" s="3" customFormat="1" ht="17.399999999999999" customHeight="1" x14ac:dyDescent="0.25">
      <c r="A44" s="1"/>
      <c r="B44" s="1"/>
      <c r="C44" s="1"/>
      <c r="D44" s="8"/>
      <c r="E44" s="2"/>
      <c r="F44" s="2"/>
      <c r="H44" s="89"/>
    </row>
    <row r="45" spans="1:10" s="3" customFormat="1" ht="17.399999999999999" customHeight="1" x14ac:dyDescent="0.25">
      <c r="A45" s="1"/>
      <c r="B45" s="1"/>
      <c r="C45" s="1"/>
      <c r="D45" s="8"/>
      <c r="E45" s="2"/>
      <c r="F45" s="2"/>
      <c r="H45" s="89"/>
    </row>
    <row r="46" spans="1:10" s="3" customFormat="1" ht="17.399999999999999" customHeight="1" x14ac:dyDescent="0.25">
      <c r="A46" s="1"/>
      <c r="B46" s="1"/>
      <c r="C46" s="1"/>
      <c r="D46" s="8"/>
      <c r="E46" s="2"/>
      <c r="F46" s="2"/>
      <c r="H46" s="89"/>
    </row>
    <row r="47" spans="1:10" s="3" customFormat="1" ht="17.399999999999999" customHeight="1" x14ac:dyDescent="0.25">
      <c r="A47" s="1"/>
      <c r="B47" s="1"/>
      <c r="C47" s="1"/>
      <c r="D47" s="8"/>
      <c r="E47" s="2"/>
      <c r="F47" s="2"/>
      <c r="H47" s="89"/>
    </row>
    <row r="48" spans="1:10" s="3" customFormat="1" ht="17.399999999999999" customHeight="1" x14ac:dyDescent="0.25">
      <c r="A48" s="1"/>
      <c r="B48" s="1"/>
      <c r="C48" s="1"/>
      <c r="D48" s="8"/>
      <c r="E48" s="2"/>
      <c r="F48" s="2"/>
      <c r="H48" s="89"/>
    </row>
    <row r="49" spans="1:8" s="3" customFormat="1" ht="17.399999999999999" customHeight="1" x14ac:dyDescent="0.25">
      <c r="A49" s="1"/>
      <c r="B49" s="1"/>
      <c r="C49" s="1"/>
      <c r="D49" s="8"/>
      <c r="E49" s="2"/>
      <c r="F49" s="2"/>
      <c r="H49" s="89"/>
    </row>
    <row r="50" spans="1:8" s="3" customFormat="1" ht="17.399999999999999" customHeight="1" x14ac:dyDescent="0.25">
      <c r="A50" s="1"/>
      <c r="B50" s="1"/>
      <c r="C50" s="1"/>
      <c r="D50" s="8"/>
      <c r="E50" s="2"/>
      <c r="F50" s="2"/>
      <c r="H50" s="89"/>
    </row>
    <row r="51" spans="1:8" s="3" customFormat="1" ht="17.399999999999999" customHeight="1" x14ac:dyDescent="0.25">
      <c r="A51" s="1"/>
      <c r="B51" s="1"/>
      <c r="C51" s="1"/>
      <c r="D51" s="8"/>
      <c r="E51" s="2"/>
      <c r="F51" s="2"/>
      <c r="H51" s="89"/>
    </row>
    <row r="52" spans="1:8" s="3" customFormat="1" ht="17.399999999999999" customHeight="1" x14ac:dyDescent="0.25">
      <c r="A52" s="1"/>
      <c r="B52" s="1"/>
      <c r="C52" s="1"/>
      <c r="D52" s="8"/>
      <c r="E52" s="2"/>
      <c r="F52" s="2"/>
      <c r="H52" s="89"/>
    </row>
    <row r="53" spans="1:8" s="3" customFormat="1" ht="17.399999999999999" customHeight="1" x14ac:dyDescent="0.25">
      <c r="A53" s="1"/>
      <c r="B53" s="1"/>
      <c r="C53" s="1"/>
      <c r="D53" s="8"/>
      <c r="E53" s="2"/>
      <c r="F53" s="2"/>
      <c r="H53" s="89"/>
    </row>
    <row r="54" spans="1:8" s="3" customFormat="1" ht="17.399999999999999" customHeight="1" x14ac:dyDescent="0.25">
      <c r="A54" s="1"/>
      <c r="B54" s="1"/>
      <c r="C54" s="1"/>
      <c r="D54" s="8"/>
      <c r="E54" s="2"/>
      <c r="F54" s="2"/>
      <c r="H54" s="89"/>
    </row>
    <row r="55" spans="1:8" s="3" customFormat="1" ht="17.399999999999999" customHeight="1" x14ac:dyDescent="0.25">
      <c r="A55" s="1"/>
      <c r="B55" s="1"/>
      <c r="C55" s="1"/>
      <c r="D55" s="8"/>
      <c r="E55" s="2"/>
      <c r="F55" s="2"/>
      <c r="H55" s="89"/>
    </row>
    <row r="56" spans="1:8" s="3" customFormat="1" ht="17.399999999999999" customHeight="1" x14ac:dyDescent="0.25">
      <c r="A56" s="1"/>
      <c r="B56" s="1"/>
      <c r="C56" s="1"/>
      <c r="D56" s="8"/>
      <c r="E56" s="2"/>
      <c r="F56" s="2"/>
      <c r="H56" s="89"/>
    </row>
    <row r="57" spans="1:8" s="3" customFormat="1" ht="17.399999999999999" customHeight="1" x14ac:dyDescent="0.25">
      <c r="A57" s="1"/>
      <c r="B57" s="1"/>
      <c r="C57" s="1"/>
      <c r="D57" s="8"/>
      <c r="E57" s="2"/>
      <c r="F57" s="2"/>
      <c r="H57" s="89"/>
    </row>
    <row r="58" spans="1:8" s="3" customFormat="1" ht="17.399999999999999" customHeight="1" x14ac:dyDescent="0.25">
      <c r="A58" s="1"/>
      <c r="B58" s="1"/>
      <c r="C58" s="1"/>
      <c r="D58" s="8"/>
      <c r="E58" s="2"/>
      <c r="F58" s="2"/>
      <c r="H58" s="89"/>
    </row>
    <row r="59" spans="1:8" s="3" customFormat="1" ht="17.399999999999999" customHeight="1" x14ac:dyDescent="0.25">
      <c r="A59" s="1"/>
      <c r="B59" s="1"/>
      <c r="C59" s="1"/>
      <c r="D59" s="8"/>
      <c r="E59" s="2"/>
      <c r="F59" s="2"/>
      <c r="H59" s="89"/>
    </row>
    <row r="60" spans="1:8" s="3" customFormat="1" ht="17.25" customHeight="1" x14ac:dyDescent="0.25">
      <c r="A60" s="1"/>
      <c r="B60" s="1"/>
      <c r="C60" s="1"/>
      <c r="D60" s="8"/>
      <c r="E60" s="2"/>
      <c r="F60" s="2"/>
      <c r="H60" s="89"/>
    </row>
    <row r="61" spans="1:8" s="3" customFormat="1" ht="17.25" customHeight="1" x14ac:dyDescent="0.25">
      <c r="A61" s="1"/>
      <c r="B61" s="1"/>
      <c r="C61" s="1"/>
      <c r="D61" s="8"/>
      <c r="E61" s="2"/>
      <c r="F61" s="2"/>
      <c r="H61" s="89"/>
    </row>
    <row r="62" spans="1:8" s="3" customFormat="1" ht="17.25" customHeight="1" x14ac:dyDescent="0.25">
      <c r="A62" s="1"/>
      <c r="B62" s="1"/>
      <c r="C62" s="1"/>
      <c r="D62" s="8"/>
      <c r="E62" s="2"/>
      <c r="F62" s="2"/>
      <c r="H62" s="89"/>
    </row>
    <row r="63" spans="1:8" s="3" customFormat="1" ht="17.399999999999999" customHeight="1" x14ac:dyDescent="0.25">
      <c r="A63" s="1"/>
      <c r="B63" s="1"/>
      <c r="C63" s="1"/>
      <c r="D63" s="8"/>
      <c r="E63" s="2"/>
      <c r="F63" s="2"/>
      <c r="H63" s="89"/>
    </row>
    <row r="64" spans="1:8" s="3" customFormat="1" ht="17.399999999999999" customHeight="1" x14ac:dyDescent="0.25">
      <c r="A64" s="1"/>
      <c r="B64" s="1"/>
      <c r="C64" s="1"/>
      <c r="D64" s="8"/>
      <c r="E64" s="2"/>
      <c r="F64" s="2"/>
      <c r="H64" s="89"/>
    </row>
    <row r="65" spans="1:10" s="3" customFormat="1" ht="17.399999999999999" customHeight="1" x14ac:dyDescent="0.25">
      <c r="A65" s="1"/>
      <c r="B65" s="1"/>
      <c r="C65" s="1"/>
      <c r="D65" s="8"/>
      <c r="E65" s="2"/>
      <c r="F65" s="2"/>
      <c r="H65" s="89"/>
    </row>
    <row r="66" spans="1:10" s="3" customFormat="1" ht="17.399999999999999" customHeight="1" x14ac:dyDescent="0.25">
      <c r="A66" s="1"/>
      <c r="B66" s="1"/>
      <c r="C66" s="1"/>
      <c r="D66" s="8"/>
      <c r="E66" s="2"/>
      <c r="F66" s="2"/>
      <c r="H66" s="89"/>
    </row>
    <row r="67" spans="1:10" s="3" customFormat="1" ht="17.399999999999999" customHeight="1" x14ac:dyDescent="0.25">
      <c r="A67" s="1"/>
      <c r="B67" s="1"/>
      <c r="C67" s="1"/>
      <c r="D67" s="8"/>
      <c r="E67" s="2"/>
      <c r="F67" s="2"/>
      <c r="H67" s="89"/>
    </row>
    <row r="68" spans="1:10" s="3" customFormat="1" ht="17.399999999999999" customHeight="1" x14ac:dyDescent="0.25">
      <c r="A68" s="1"/>
      <c r="B68" s="1"/>
      <c r="C68" s="1"/>
      <c r="D68" s="8"/>
      <c r="E68" s="2"/>
      <c r="F68" s="2"/>
      <c r="H68" s="89"/>
    </row>
    <row r="69" spans="1:10" s="3" customFormat="1" ht="17.399999999999999" customHeight="1" x14ac:dyDescent="0.25">
      <c r="A69" s="1"/>
      <c r="B69" s="1"/>
      <c r="C69" s="1"/>
      <c r="D69" s="8"/>
      <c r="E69" s="2"/>
      <c r="F69" s="2"/>
      <c r="H69" s="89"/>
    </row>
    <row r="70" spans="1:10" s="3" customFormat="1" ht="17.399999999999999" customHeight="1" x14ac:dyDescent="0.25">
      <c r="A70" s="1"/>
      <c r="B70" s="1"/>
      <c r="C70" s="1"/>
      <c r="D70" s="8"/>
      <c r="E70" s="2"/>
      <c r="F70" s="2"/>
      <c r="H70" s="89"/>
    </row>
    <row r="71" spans="1:10" s="3" customFormat="1" ht="17.399999999999999" customHeight="1" x14ac:dyDescent="0.25">
      <c r="A71" s="1"/>
      <c r="B71" s="1"/>
      <c r="C71" s="1"/>
      <c r="D71" s="8"/>
      <c r="E71" s="2"/>
      <c r="F71" s="2"/>
      <c r="H71" s="89"/>
    </row>
    <row r="72" spans="1:10" s="3" customFormat="1" ht="17.399999999999999" customHeight="1" x14ac:dyDescent="0.25">
      <c r="A72" s="1"/>
      <c r="B72" s="1"/>
      <c r="C72" s="1"/>
      <c r="D72" s="8"/>
      <c r="E72" s="2"/>
      <c r="F72" s="2"/>
      <c r="H72" s="89"/>
    </row>
    <row r="73" spans="1:10" s="3" customFormat="1" ht="17.399999999999999" customHeight="1" x14ac:dyDescent="0.25">
      <c r="A73" s="1"/>
      <c r="B73" s="1"/>
      <c r="C73" s="1"/>
      <c r="D73" s="8"/>
      <c r="E73" s="2"/>
      <c r="F73" s="2"/>
      <c r="H73" s="89"/>
    </row>
    <row r="74" spans="1:10" s="3" customFormat="1" ht="17.399999999999999" customHeight="1" x14ac:dyDescent="0.25">
      <c r="A74" s="1"/>
      <c r="B74" s="1"/>
      <c r="C74" s="1"/>
      <c r="D74" s="8"/>
      <c r="E74" s="2"/>
      <c r="F74" s="2"/>
      <c r="H74" s="89"/>
    </row>
    <row r="75" spans="1:10" s="3" customFormat="1" ht="17.399999999999999" customHeight="1" x14ac:dyDescent="0.25">
      <c r="A75" s="1"/>
      <c r="B75" s="1"/>
      <c r="C75" s="1"/>
      <c r="D75" s="8"/>
      <c r="E75" s="2"/>
      <c r="F75" s="2"/>
      <c r="H75" s="89"/>
    </row>
    <row r="76" spans="1:10" s="3" customFormat="1" ht="17.399999999999999" customHeight="1" x14ac:dyDescent="0.25">
      <c r="A76" s="1"/>
      <c r="B76" s="1"/>
      <c r="C76" s="1"/>
      <c r="D76" s="8"/>
      <c r="E76" s="2"/>
      <c r="F76" s="2"/>
      <c r="H76" s="89"/>
    </row>
    <row r="77" spans="1:10" s="3" customFormat="1" ht="17.399999999999999" customHeight="1" x14ac:dyDescent="0.25">
      <c r="A77" s="1"/>
      <c r="B77" s="1"/>
      <c r="C77" s="1"/>
      <c r="D77" s="8"/>
      <c r="E77" s="2"/>
      <c r="F77" s="2"/>
      <c r="H77" s="89"/>
    </row>
    <row r="78" spans="1:10" s="3" customFormat="1" ht="17.399999999999999" customHeight="1" x14ac:dyDescent="0.25">
      <c r="A78" s="1"/>
      <c r="B78" s="1"/>
      <c r="C78" s="1"/>
      <c r="D78" s="8"/>
      <c r="E78" s="2"/>
      <c r="F78" s="2"/>
      <c r="H78" s="89"/>
    </row>
    <row r="79" spans="1:10" s="3" customFormat="1" ht="17.399999999999999" customHeight="1" x14ac:dyDescent="0.25">
      <c r="A79" s="1"/>
      <c r="B79" s="1"/>
      <c r="C79" s="1"/>
      <c r="D79" s="8"/>
      <c r="E79" s="2"/>
      <c r="F79" s="2"/>
      <c r="H79" s="89"/>
    </row>
    <row r="80" spans="1:10" s="3" customFormat="1" ht="17.399999999999999" customHeight="1" x14ac:dyDescent="0.25">
      <c r="A80" s="1"/>
      <c r="B80" s="1"/>
      <c r="C80" s="1"/>
      <c r="D80" s="8"/>
      <c r="E80" s="2"/>
      <c r="F80" s="2"/>
      <c r="H80" s="89"/>
      <c r="J80" s="4"/>
    </row>
    <row r="81" spans="1:10" s="4" customFormat="1" ht="20.399999999999999" customHeight="1" x14ac:dyDescent="0.25">
      <c r="A81" s="1"/>
      <c r="B81" s="1"/>
      <c r="C81" s="1"/>
      <c r="D81" s="8"/>
      <c r="E81" s="2"/>
      <c r="F81" s="2"/>
      <c r="H81" s="77"/>
      <c r="J81"/>
    </row>
  </sheetData>
  <mergeCells count="8">
    <mergeCell ref="A37:I37"/>
    <mergeCell ref="A38:I38"/>
    <mergeCell ref="A2:I2"/>
    <mergeCell ref="A3:I3"/>
    <mergeCell ref="A4:I4"/>
    <mergeCell ref="A5:I5"/>
    <mergeCell ref="A6:E6"/>
    <mergeCell ref="A7:E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7322C-5750-4231-AAFB-AFA2D3152A05}">
  <dimension ref="A1:Z76"/>
  <sheetViews>
    <sheetView topLeftCell="A28" workbookViewId="0">
      <selection sqref="A1:XFD1048576"/>
    </sheetView>
  </sheetViews>
  <sheetFormatPr defaultColWidth="12" defaultRowHeight="13.2" x14ac:dyDescent="0.25"/>
  <cols>
    <col min="1" max="1" width="35.6640625" style="1" customWidth="1"/>
    <col min="2" max="2" width="80.109375" style="1" customWidth="1"/>
    <col min="3" max="3" width="15.77734375" style="1" bestFit="1" customWidth="1"/>
    <col min="4" max="4" width="14" style="8" customWidth="1"/>
    <col min="5" max="5" width="18.77734375" style="2" bestFit="1" customWidth="1"/>
    <col min="6" max="6" width="13" style="2" customWidth="1"/>
    <col min="7" max="7" width="18.77734375" customWidth="1"/>
    <col min="8" max="8" width="13.77734375" style="76" customWidth="1"/>
    <col min="9" max="9" width="27.44140625" customWidth="1"/>
  </cols>
  <sheetData>
    <row r="1" spans="1:26" ht="52.5" customHeight="1" x14ac:dyDescent="0.25"/>
    <row r="2" spans="1:26" s="4" customFormat="1" ht="16.8" x14ac:dyDescent="0.25">
      <c r="A2" s="140" t="s">
        <v>66</v>
      </c>
      <c r="B2" s="140"/>
      <c r="C2" s="140"/>
      <c r="D2" s="140"/>
      <c r="E2" s="140"/>
      <c r="F2" s="140"/>
      <c r="G2" s="140"/>
      <c r="H2" s="140"/>
      <c r="I2" s="140"/>
    </row>
    <row r="3" spans="1:26" s="4" customFormat="1" ht="16.8" x14ac:dyDescent="0.25">
      <c r="A3" s="140" t="s">
        <v>0</v>
      </c>
      <c r="B3" s="140"/>
      <c r="C3" s="140"/>
      <c r="D3" s="140"/>
      <c r="E3" s="140"/>
      <c r="F3" s="140"/>
      <c r="G3" s="140"/>
      <c r="H3" s="140"/>
      <c r="I3" s="140"/>
    </row>
    <row r="4" spans="1:26" s="4" customFormat="1" ht="16.8" x14ac:dyDescent="0.25">
      <c r="A4" s="140" t="s">
        <v>1</v>
      </c>
      <c r="B4" s="140"/>
      <c r="C4" s="140"/>
      <c r="D4" s="140"/>
      <c r="E4" s="140"/>
      <c r="F4" s="140"/>
      <c r="G4" s="140"/>
      <c r="H4" s="140"/>
      <c r="I4" s="140"/>
    </row>
    <row r="5" spans="1:26" s="4" customFormat="1" ht="16.8" x14ac:dyDescent="0.25">
      <c r="A5" s="140" t="s">
        <v>9</v>
      </c>
      <c r="B5" s="140"/>
      <c r="C5" s="140"/>
      <c r="D5" s="140"/>
      <c r="E5" s="140"/>
      <c r="F5" s="140"/>
      <c r="G5" s="140"/>
      <c r="H5" s="140"/>
      <c r="I5" s="140"/>
    </row>
    <row r="6" spans="1:26" s="4" customFormat="1" ht="9.4499999999999993" customHeight="1" x14ac:dyDescent="0.25">
      <c r="A6" s="142"/>
      <c r="B6" s="142"/>
      <c r="C6" s="142"/>
      <c r="D6" s="142"/>
      <c r="E6" s="142"/>
      <c r="F6" s="68"/>
      <c r="H6" s="77"/>
    </row>
    <row r="7" spans="1:26" s="4" customFormat="1" ht="17.7" customHeight="1" x14ac:dyDescent="0.25">
      <c r="A7" s="143" t="s">
        <v>238</v>
      </c>
      <c r="B7" s="143"/>
      <c r="C7" s="143"/>
      <c r="D7" s="143"/>
      <c r="E7" s="143"/>
      <c r="F7" s="53"/>
      <c r="H7" s="77"/>
    </row>
    <row r="8" spans="1:26" s="4" customFormat="1" ht="6.9" customHeight="1" x14ac:dyDescent="0.25">
      <c r="A8" s="53"/>
      <c r="B8" s="53"/>
      <c r="C8" s="53"/>
      <c r="D8" s="53"/>
      <c r="E8" s="53"/>
      <c r="F8" s="53"/>
      <c r="H8" s="77"/>
    </row>
    <row r="9" spans="1:26" s="4" customFormat="1" ht="42" customHeight="1" x14ac:dyDescent="0.25">
      <c r="A9" s="22" t="s">
        <v>183</v>
      </c>
      <c r="B9" s="61" t="s">
        <v>184</v>
      </c>
      <c r="C9" s="22" t="s">
        <v>12</v>
      </c>
      <c r="D9" s="22" t="s">
        <v>13</v>
      </c>
      <c r="E9" s="22" t="s">
        <v>14</v>
      </c>
      <c r="F9" s="22" t="s">
        <v>185</v>
      </c>
      <c r="G9" s="23" t="s">
        <v>186</v>
      </c>
      <c r="H9" s="78" t="s">
        <v>187</v>
      </c>
      <c r="I9" s="24" t="s">
        <v>188</v>
      </c>
    </row>
    <row r="10" spans="1:26" s="3" customFormat="1" ht="31.2" x14ac:dyDescent="0.3">
      <c r="A10" s="90" t="s">
        <v>239</v>
      </c>
      <c r="B10" s="91" t="s">
        <v>240</v>
      </c>
      <c r="C10" s="90" t="s">
        <v>103</v>
      </c>
      <c r="D10" s="92">
        <v>44917</v>
      </c>
      <c r="E10" s="93">
        <v>80200</v>
      </c>
      <c r="F10" s="94">
        <v>45110</v>
      </c>
      <c r="G10" s="93">
        <v>80200</v>
      </c>
      <c r="H10" s="84">
        <v>0</v>
      </c>
      <c r="I10" s="85" t="s">
        <v>192</v>
      </c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</row>
    <row r="11" spans="1:26" s="3" customFormat="1" ht="46.8" x14ac:dyDescent="0.3">
      <c r="A11" s="90" t="s">
        <v>155</v>
      </c>
      <c r="B11" s="91" t="s">
        <v>241</v>
      </c>
      <c r="C11" s="90" t="s">
        <v>242</v>
      </c>
      <c r="D11" s="92">
        <v>45048</v>
      </c>
      <c r="E11" s="93">
        <v>59000</v>
      </c>
      <c r="F11" s="94">
        <v>45131</v>
      </c>
      <c r="G11" s="93">
        <v>59000</v>
      </c>
      <c r="H11" s="84">
        <v>0</v>
      </c>
      <c r="I11" s="85" t="s">
        <v>192</v>
      </c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</row>
    <row r="12" spans="1:26" s="3" customFormat="1" ht="31.2" x14ac:dyDescent="0.3">
      <c r="A12" s="90" t="s">
        <v>243</v>
      </c>
      <c r="B12" s="91" t="s">
        <v>244</v>
      </c>
      <c r="C12" s="90" t="s">
        <v>245</v>
      </c>
      <c r="D12" s="92">
        <v>45054</v>
      </c>
      <c r="E12" s="93">
        <v>600000</v>
      </c>
      <c r="F12" s="94">
        <v>45120</v>
      </c>
      <c r="G12" s="93">
        <v>600000</v>
      </c>
      <c r="H12" s="84">
        <v>0</v>
      </c>
      <c r="I12" s="85" t="s">
        <v>192</v>
      </c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</row>
    <row r="13" spans="1:26" s="3" customFormat="1" ht="31.2" x14ac:dyDescent="0.3">
      <c r="A13" s="90" t="s">
        <v>135</v>
      </c>
      <c r="B13" s="91" t="s">
        <v>246</v>
      </c>
      <c r="C13" s="90" t="s">
        <v>247</v>
      </c>
      <c r="D13" s="92">
        <v>45061</v>
      </c>
      <c r="E13" s="93">
        <v>248670.84</v>
      </c>
      <c r="F13" s="94">
        <v>45110</v>
      </c>
      <c r="G13" s="93">
        <v>248670.84</v>
      </c>
      <c r="H13" s="84">
        <v>0</v>
      </c>
      <c r="I13" s="85" t="s">
        <v>192</v>
      </c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</row>
    <row r="14" spans="1:26" s="3" customFormat="1" ht="46.8" x14ac:dyDescent="0.3">
      <c r="A14" s="90" t="s">
        <v>101</v>
      </c>
      <c r="B14" s="91" t="s">
        <v>248</v>
      </c>
      <c r="C14" s="90" t="s">
        <v>249</v>
      </c>
      <c r="D14" s="92">
        <v>45063</v>
      </c>
      <c r="E14" s="93">
        <v>1740000</v>
      </c>
      <c r="F14" s="94">
        <v>45117</v>
      </c>
      <c r="G14" s="93">
        <v>1740000</v>
      </c>
      <c r="H14" s="84">
        <v>0</v>
      </c>
      <c r="I14" s="85" t="s">
        <v>192</v>
      </c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</row>
    <row r="15" spans="1:26" s="3" customFormat="1" ht="31.2" x14ac:dyDescent="0.3">
      <c r="A15" s="90" t="s">
        <v>71</v>
      </c>
      <c r="B15" s="91" t="s">
        <v>250</v>
      </c>
      <c r="C15" s="90" t="s">
        <v>251</v>
      </c>
      <c r="D15" s="92">
        <v>45069</v>
      </c>
      <c r="E15" s="93">
        <v>32450</v>
      </c>
      <c r="F15" s="94">
        <v>45121</v>
      </c>
      <c r="G15" s="93">
        <v>32450</v>
      </c>
      <c r="H15" s="84">
        <v>0</v>
      </c>
      <c r="I15" s="85" t="s">
        <v>192</v>
      </c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</row>
    <row r="16" spans="1:26" s="3" customFormat="1" ht="31.2" x14ac:dyDescent="0.3">
      <c r="A16" s="90" t="s">
        <v>140</v>
      </c>
      <c r="B16" s="91" t="s">
        <v>252</v>
      </c>
      <c r="C16" s="90" t="s">
        <v>253</v>
      </c>
      <c r="D16" s="92">
        <v>45072</v>
      </c>
      <c r="E16" s="93">
        <v>166462.6</v>
      </c>
      <c r="F16" s="94">
        <v>45120</v>
      </c>
      <c r="G16" s="93">
        <v>166462.6</v>
      </c>
      <c r="H16" s="84">
        <v>0</v>
      </c>
      <c r="I16" s="85" t="s">
        <v>192</v>
      </c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</row>
    <row r="17" spans="1:26" s="3" customFormat="1" ht="31.2" x14ac:dyDescent="0.3">
      <c r="A17" s="90" t="s">
        <v>254</v>
      </c>
      <c r="B17" s="91" t="s">
        <v>255</v>
      </c>
      <c r="C17" s="90" t="s">
        <v>256</v>
      </c>
      <c r="D17" s="92">
        <v>45075</v>
      </c>
      <c r="E17" s="93">
        <v>429998.57</v>
      </c>
      <c r="F17" s="94">
        <v>45113</v>
      </c>
      <c r="G17" s="93">
        <v>429998.57</v>
      </c>
      <c r="H17" s="84">
        <v>0</v>
      </c>
      <c r="I17" s="85" t="s">
        <v>192</v>
      </c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</row>
    <row r="18" spans="1:26" s="3" customFormat="1" ht="46.8" x14ac:dyDescent="0.3">
      <c r="A18" s="90" t="s">
        <v>155</v>
      </c>
      <c r="B18" s="91" t="s">
        <v>257</v>
      </c>
      <c r="C18" s="90" t="s">
        <v>258</v>
      </c>
      <c r="D18" s="92">
        <v>45078</v>
      </c>
      <c r="E18" s="93">
        <v>59000</v>
      </c>
      <c r="F18" s="94">
        <v>45133</v>
      </c>
      <c r="G18" s="93">
        <v>59000</v>
      </c>
      <c r="H18" s="84">
        <v>0</v>
      </c>
      <c r="I18" s="85" t="s">
        <v>192</v>
      </c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</row>
    <row r="19" spans="1:26" s="3" customFormat="1" ht="31.2" x14ac:dyDescent="0.3">
      <c r="A19" s="90" t="s">
        <v>202</v>
      </c>
      <c r="B19" s="91" t="s">
        <v>259</v>
      </c>
      <c r="C19" s="90" t="s">
        <v>260</v>
      </c>
      <c r="D19" s="92">
        <v>45078</v>
      </c>
      <c r="E19" s="93">
        <v>118000</v>
      </c>
      <c r="F19" s="94">
        <v>45120</v>
      </c>
      <c r="G19" s="93">
        <v>118000</v>
      </c>
      <c r="H19" s="84">
        <v>0</v>
      </c>
      <c r="I19" s="85" t="s">
        <v>192</v>
      </c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</row>
    <row r="20" spans="1:26" s="3" customFormat="1" ht="31.2" x14ac:dyDescent="0.3">
      <c r="A20" s="90" t="s">
        <v>261</v>
      </c>
      <c r="B20" s="91" t="s">
        <v>262</v>
      </c>
      <c r="C20" s="90" t="s">
        <v>263</v>
      </c>
      <c r="D20" s="92">
        <v>45082</v>
      </c>
      <c r="E20" s="93">
        <v>1238500.8799999999</v>
      </c>
      <c r="F20" s="94">
        <v>45117</v>
      </c>
      <c r="G20" s="93">
        <v>1238500.8799999999</v>
      </c>
      <c r="H20" s="84">
        <v>0</v>
      </c>
      <c r="I20" s="85" t="s">
        <v>192</v>
      </c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</row>
    <row r="21" spans="1:26" s="3" customFormat="1" ht="31.2" x14ac:dyDescent="0.3">
      <c r="A21" s="90" t="s">
        <v>57</v>
      </c>
      <c r="B21" s="91" t="s">
        <v>264</v>
      </c>
      <c r="C21" s="90" t="s">
        <v>265</v>
      </c>
      <c r="D21" s="92">
        <v>45089</v>
      </c>
      <c r="E21" s="93">
        <v>65872.350000000006</v>
      </c>
      <c r="F21" s="94">
        <v>45119</v>
      </c>
      <c r="G21" s="93">
        <v>65872.350000000006</v>
      </c>
      <c r="H21" s="84">
        <v>0</v>
      </c>
      <c r="I21" s="85" t="s">
        <v>192</v>
      </c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</row>
    <row r="22" spans="1:26" s="3" customFormat="1" ht="31.2" x14ac:dyDescent="0.3">
      <c r="A22" s="90" t="s">
        <v>135</v>
      </c>
      <c r="B22" s="91" t="s">
        <v>266</v>
      </c>
      <c r="C22" s="90" t="s">
        <v>267</v>
      </c>
      <c r="D22" s="92">
        <v>45093</v>
      </c>
      <c r="E22" s="93">
        <v>221688.95999999999</v>
      </c>
      <c r="F22" s="94">
        <v>45131</v>
      </c>
      <c r="G22" s="93">
        <v>221688.95999999999</v>
      </c>
      <c r="H22" s="84">
        <v>0</v>
      </c>
      <c r="I22" s="85" t="s">
        <v>192</v>
      </c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</row>
    <row r="23" spans="1:26" s="3" customFormat="1" ht="46.8" x14ac:dyDescent="0.3">
      <c r="A23" s="90" t="s">
        <v>101</v>
      </c>
      <c r="B23" s="91" t="s">
        <v>268</v>
      </c>
      <c r="C23" s="90" t="s">
        <v>30</v>
      </c>
      <c r="D23" s="92">
        <v>45094</v>
      </c>
      <c r="E23" s="93">
        <v>1740000</v>
      </c>
      <c r="F23" s="94">
        <v>45131</v>
      </c>
      <c r="G23" s="93">
        <v>1740000</v>
      </c>
      <c r="H23" s="84">
        <v>0</v>
      </c>
      <c r="I23" s="85" t="s">
        <v>192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</row>
    <row r="24" spans="1:26" s="3" customFormat="1" ht="31.2" x14ac:dyDescent="0.3">
      <c r="A24" s="90" t="s">
        <v>269</v>
      </c>
      <c r="B24" s="91" t="s">
        <v>270</v>
      </c>
      <c r="C24" s="90" t="s">
        <v>230</v>
      </c>
      <c r="D24" s="92">
        <v>45097</v>
      </c>
      <c r="E24" s="93">
        <v>1360000.08</v>
      </c>
      <c r="F24" s="94">
        <v>45121</v>
      </c>
      <c r="G24" s="93">
        <v>1360000.08</v>
      </c>
      <c r="H24" s="84">
        <v>0</v>
      </c>
      <c r="I24" s="85" t="s">
        <v>192</v>
      </c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</row>
    <row r="25" spans="1:26" s="3" customFormat="1" ht="17.399999999999999" x14ac:dyDescent="0.25">
      <c r="A25" s="87"/>
      <c r="B25" s="87" t="s">
        <v>8</v>
      </c>
      <c r="C25" s="87"/>
      <c r="D25" s="87"/>
      <c r="E25" s="14">
        <f>SUM(E10:E24)</f>
        <v>8159844.2799999993</v>
      </c>
      <c r="F25" s="14"/>
      <c r="G25" s="14">
        <f>SUM(G10:G24)</f>
        <v>8159844.2799999993</v>
      </c>
      <c r="H25" s="88"/>
      <c r="I25" s="14"/>
    </row>
    <row r="26" spans="1:26" s="3" customFormat="1" ht="16.8" x14ac:dyDescent="0.25">
      <c r="A26" s="1"/>
      <c r="B26" s="1"/>
      <c r="C26" s="1"/>
      <c r="D26" s="8"/>
      <c r="E26" s="2"/>
      <c r="F26" s="2"/>
      <c r="H26" s="89"/>
    </row>
    <row r="27" spans="1:26" s="3" customFormat="1" ht="16.8" x14ac:dyDescent="0.25">
      <c r="A27" s="1"/>
      <c r="B27" s="1"/>
      <c r="C27" s="1"/>
      <c r="D27" s="8"/>
      <c r="E27" s="2"/>
      <c r="F27" s="2"/>
      <c r="H27" s="89"/>
    </row>
    <row r="28" spans="1:26" s="3" customFormat="1" ht="16.8" x14ac:dyDescent="0.25">
      <c r="A28" s="1"/>
      <c r="B28" s="1"/>
      <c r="C28" s="1"/>
      <c r="D28" s="8"/>
      <c r="E28" s="2"/>
      <c r="F28" s="2"/>
      <c r="H28" s="89"/>
    </row>
    <row r="29" spans="1:26" s="3" customFormat="1" ht="16.8" x14ac:dyDescent="0.25">
      <c r="A29" s="1"/>
      <c r="B29" s="1"/>
      <c r="C29" s="1"/>
      <c r="D29" s="8"/>
      <c r="E29" s="2"/>
      <c r="F29" s="2"/>
      <c r="H29" s="89"/>
    </row>
    <row r="30" spans="1:26" s="3" customFormat="1" ht="16.8" x14ac:dyDescent="0.25">
      <c r="A30" s="1"/>
      <c r="B30" s="1"/>
      <c r="C30" s="1"/>
      <c r="D30" s="8"/>
      <c r="E30" s="2"/>
      <c r="F30" s="2"/>
      <c r="H30" s="89"/>
    </row>
    <row r="31" spans="1:26" s="3" customFormat="1" ht="16.8" x14ac:dyDescent="0.25">
      <c r="A31" s="1"/>
      <c r="B31" s="1"/>
      <c r="C31" s="1"/>
      <c r="D31" s="8"/>
      <c r="E31" s="2"/>
      <c r="F31" s="2"/>
      <c r="H31" s="89"/>
    </row>
    <row r="32" spans="1:26" s="3" customFormat="1" ht="16.8" x14ac:dyDescent="0.3">
      <c r="A32" s="136" t="s">
        <v>3</v>
      </c>
      <c r="B32" s="136"/>
      <c r="C32" s="136"/>
      <c r="D32" s="136"/>
      <c r="E32" s="136"/>
      <c r="F32" s="136"/>
      <c r="G32" s="136"/>
      <c r="H32" s="136"/>
      <c r="I32" s="136"/>
    </row>
    <row r="33" spans="1:10" s="3" customFormat="1" ht="16.8" x14ac:dyDescent="0.3">
      <c r="A33" s="137" t="s">
        <v>2</v>
      </c>
      <c r="B33" s="137"/>
      <c r="C33" s="137"/>
      <c r="D33" s="137"/>
      <c r="E33" s="137"/>
      <c r="F33" s="137"/>
      <c r="G33" s="137"/>
      <c r="H33" s="137"/>
      <c r="I33" s="137"/>
    </row>
    <row r="34" spans="1:10" s="10" customFormat="1" ht="16.8" x14ac:dyDescent="0.3">
      <c r="A34" s="39"/>
      <c r="B34" s="39"/>
      <c r="C34" s="39"/>
      <c r="D34" s="39"/>
      <c r="E34" s="39"/>
      <c r="F34" s="39"/>
      <c r="G34" s="3"/>
      <c r="H34" s="89"/>
      <c r="I34" s="3"/>
      <c r="J34" s="3"/>
    </row>
    <row r="35" spans="1:10" s="10" customFormat="1" ht="16.8" x14ac:dyDescent="0.3">
      <c r="A35"/>
      <c r="B35" s="5"/>
      <c r="C35" s="6"/>
      <c r="D35" s="9"/>
      <c r="E35"/>
      <c r="F35"/>
      <c r="G35" s="3"/>
      <c r="H35" s="89"/>
      <c r="I35" s="3"/>
      <c r="J35" s="3"/>
    </row>
    <row r="36" spans="1:10" s="10" customFormat="1" ht="16.8" x14ac:dyDescent="0.3">
      <c r="A36"/>
      <c r="B36" s="3"/>
      <c r="C36" s="6"/>
      <c r="D36" s="9"/>
      <c r="E36"/>
      <c r="F36"/>
      <c r="G36" s="3"/>
      <c r="H36" s="89"/>
      <c r="I36" s="3"/>
      <c r="J36" s="3"/>
    </row>
    <row r="37" spans="1:10" s="3" customFormat="1" ht="16.8" x14ac:dyDescent="0.3">
      <c r="A37" s="7" t="s">
        <v>235</v>
      </c>
      <c r="C37" s="7"/>
      <c r="F37" s="15"/>
      <c r="H37" s="15" t="s">
        <v>51</v>
      </c>
    </row>
    <row r="38" spans="1:10" s="3" customFormat="1" ht="16.8" x14ac:dyDescent="0.3">
      <c r="A38" s="5" t="s">
        <v>236</v>
      </c>
      <c r="C38" s="5"/>
      <c r="F38" s="40"/>
      <c r="H38" s="40" t="s">
        <v>237</v>
      </c>
    </row>
    <row r="39" spans="1:10" s="3" customFormat="1" ht="17.399999999999999" customHeight="1" x14ac:dyDescent="0.25">
      <c r="A39" s="1"/>
      <c r="B39" s="1"/>
      <c r="C39" s="1"/>
      <c r="D39" s="8"/>
      <c r="E39" s="2"/>
      <c r="F39" s="2"/>
      <c r="H39" s="89"/>
    </row>
    <row r="40" spans="1:10" s="3" customFormat="1" ht="17.399999999999999" customHeight="1" x14ac:dyDescent="0.25">
      <c r="A40" s="1"/>
      <c r="B40" s="1"/>
      <c r="C40" s="1"/>
      <c r="D40" s="8"/>
      <c r="E40" s="2"/>
      <c r="F40" s="2"/>
      <c r="H40" s="89"/>
    </row>
    <row r="41" spans="1:10" s="3" customFormat="1" ht="17.399999999999999" customHeight="1" x14ac:dyDescent="0.25">
      <c r="A41" s="1"/>
      <c r="B41" s="1"/>
      <c r="C41" s="1"/>
      <c r="D41" s="8"/>
      <c r="E41" s="2"/>
      <c r="F41" s="2"/>
      <c r="H41" s="89"/>
    </row>
    <row r="42" spans="1:10" s="3" customFormat="1" ht="17.399999999999999" customHeight="1" x14ac:dyDescent="0.25">
      <c r="A42" s="1"/>
      <c r="B42" s="1"/>
      <c r="C42" s="1"/>
      <c r="D42" s="8"/>
      <c r="E42" s="2"/>
      <c r="F42" s="2"/>
      <c r="H42" s="89"/>
    </row>
    <row r="43" spans="1:10" s="3" customFormat="1" ht="17.399999999999999" customHeight="1" x14ac:dyDescent="0.25">
      <c r="A43" s="1"/>
      <c r="B43" s="1"/>
      <c r="C43" s="1"/>
      <c r="D43" s="8"/>
      <c r="E43" s="2"/>
      <c r="F43" s="2"/>
      <c r="H43" s="89"/>
    </row>
    <row r="44" spans="1:10" s="3" customFormat="1" ht="17.399999999999999" customHeight="1" x14ac:dyDescent="0.25">
      <c r="A44" s="1"/>
      <c r="B44" s="1"/>
      <c r="C44" s="1"/>
      <c r="D44" s="8"/>
      <c r="E44" s="2"/>
      <c r="F44" s="2"/>
      <c r="H44" s="89"/>
    </row>
    <row r="45" spans="1:10" s="3" customFormat="1" ht="17.399999999999999" customHeight="1" x14ac:dyDescent="0.25">
      <c r="A45" s="1"/>
      <c r="B45" s="1"/>
      <c r="C45" s="1"/>
      <c r="D45" s="8"/>
      <c r="E45" s="2"/>
      <c r="F45" s="2"/>
      <c r="H45" s="89"/>
    </row>
    <row r="46" spans="1:10" s="3" customFormat="1" ht="17.399999999999999" customHeight="1" x14ac:dyDescent="0.25">
      <c r="A46" s="1"/>
      <c r="B46" s="1"/>
      <c r="C46" s="1"/>
      <c r="D46" s="8"/>
      <c r="E46" s="2"/>
      <c r="F46" s="2"/>
      <c r="H46" s="89"/>
    </row>
    <row r="47" spans="1:10" s="3" customFormat="1" ht="17.399999999999999" customHeight="1" x14ac:dyDescent="0.25">
      <c r="A47" s="1"/>
      <c r="B47" s="1"/>
      <c r="C47" s="1"/>
      <c r="D47" s="8"/>
      <c r="E47" s="2"/>
      <c r="F47" s="2"/>
      <c r="H47" s="89"/>
    </row>
    <row r="48" spans="1:10" s="3" customFormat="1" ht="17.399999999999999" customHeight="1" x14ac:dyDescent="0.25">
      <c r="A48" s="1"/>
      <c r="B48" s="1"/>
      <c r="C48" s="1"/>
      <c r="D48" s="8"/>
      <c r="E48" s="2"/>
      <c r="F48" s="2"/>
      <c r="H48" s="89"/>
    </row>
    <row r="49" spans="1:8" s="3" customFormat="1" ht="17.399999999999999" customHeight="1" x14ac:dyDescent="0.25">
      <c r="A49" s="1"/>
      <c r="B49" s="1"/>
      <c r="C49" s="1"/>
      <c r="D49" s="8"/>
      <c r="E49" s="2"/>
      <c r="F49" s="2"/>
      <c r="H49" s="89"/>
    </row>
    <row r="50" spans="1:8" s="3" customFormat="1" ht="17.399999999999999" customHeight="1" x14ac:dyDescent="0.25">
      <c r="A50" s="1"/>
      <c r="B50" s="1"/>
      <c r="C50" s="1"/>
      <c r="D50" s="8"/>
      <c r="E50" s="2"/>
      <c r="F50" s="2"/>
      <c r="H50" s="89"/>
    </row>
    <row r="51" spans="1:8" s="3" customFormat="1" ht="17.399999999999999" customHeight="1" x14ac:dyDescent="0.25">
      <c r="A51" s="1"/>
      <c r="B51" s="1"/>
      <c r="C51" s="1"/>
      <c r="D51" s="8"/>
      <c r="E51" s="2"/>
      <c r="F51" s="2"/>
      <c r="H51" s="89"/>
    </row>
    <row r="52" spans="1:8" s="3" customFormat="1" ht="17.399999999999999" customHeight="1" x14ac:dyDescent="0.25">
      <c r="A52" s="1"/>
      <c r="B52" s="1"/>
      <c r="C52" s="1"/>
      <c r="D52" s="8"/>
      <c r="E52" s="2"/>
      <c r="F52" s="2"/>
      <c r="H52" s="89"/>
    </row>
    <row r="53" spans="1:8" s="3" customFormat="1" ht="17.399999999999999" customHeight="1" x14ac:dyDescent="0.25">
      <c r="A53" s="1"/>
      <c r="B53" s="1"/>
      <c r="C53" s="1"/>
      <c r="D53" s="8"/>
      <c r="E53" s="2"/>
      <c r="F53" s="2"/>
      <c r="H53" s="89"/>
    </row>
    <row r="54" spans="1:8" s="3" customFormat="1" ht="17.399999999999999" customHeight="1" x14ac:dyDescent="0.25">
      <c r="A54" s="1"/>
      <c r="B54" s="1"/>
      <c r="C54" s="1"/>
      <c r="D54" s="8"/>
      <c r="E54" s="2"/>
      <c r="F54" s="2"/>
      <c r="H54" s="89"/>
    </row>
    <row r="55" spans="1:8" s="3" customFormat="1" ht="17.25" customHeight="1" x14ac:dyDescent="0.25">
      <c r="A55" s="1"/>
      <c r="B55" s="1"/>
      <c r="C55" s="1"/>
      <c r="D55" s="8"/>
      <c r="E55" s="2"/>
      <c r="F55" s="2"/>
      <c r="H55" s="89"/>
    </row>
    <row r="56" spans="1:8" s="3" customFormat="1" ht="17.25" customHeight="1" x14ac:dyDescent="0.25">
      <c r="A56" s="1"/>
      <c r="B56" s="1"/>
      <c r="C56" s="1"/>
      <c r="D56" s="8"/>
      <c r="E56" s="2"/>
      <c r="F56" s="2"/>
      <c r="H56" s="89"/>
    </row>
    <row r="57" spans="1:8" s="3" customFormat="1" ht="17.25" customHeight="1" x14ac:dyDescent="0.25">
      <c r="A57" s="1"/>
      <c r="B57" s="1"/>
      <c r="C57" s="1"/>
      <c r="D57" s="8"/>
      <c r="E57" s="2"/>
      <c r="F57" s="2"/>
      <c r="H57" s="89"/>
    </row>
    <row r="58" spans="1:8" s="3" customFormat="1" ht="17.399999999999999" customHeight="1" x14ac:dyDescent="0.25">
      <c r="A58" s="1"/>
      <c r="B58" s="1"/>
      <c r="C58" s="1"/>
      <c r="D58" s="8"/>
      <c r="E58" s="2"/>
      <c r="F58" s="2"/>
      <c r="H58" s="89"/>
    </row>
    <row r="59" spans="1:8" s="3" customFormat="1" ht="17.399999999999999" customHeight="1" x14ac:dyDescent="0.25">
      <c r="A59" s="1"/>
      <c r="B59" s="1"/>
      <c r="C59" s="1"/>
      <c r="D59" s="8"/>
      <c r="E59" s="2"/>
      <c r="F59" s="2"/>
      <c r="H59" s="89"/>
    </row>
    <row r="60" spans="1:8" s="3" customFormat="1" ht="17.399999999999999" customHeight="1" x14ac:dyDescent="0.25">
      <c r="A60" s="1"/>
      <c r="B60" s="1"/>
      <c r="C60" s="1"/>
      <c r="D60" s="8"/>
      <c r="E60" s="2"/>
      <c r="F60" s="2"/>
      <c r="H60" s="89"/>
    </row>
    <row r="61" spans="1:8" s="3" customFormat="1" ht="17.399999999999999" customHeight="1" x14ac:dyDescent="0.25">
      <c r="A61" s="1"/>
      <c r="B61" s="1"/>
      <c r="C61" s="1"/>
      <c r="D61" s="8"/>
      <c r="E61" s="2"/>
      <c r="F61" s="2"/>
      <c r="H61" s="89"/>
    </row>
    <row r="62" spans="1:8" s="3" customFormat="1" ht="17.399999999999999" customHeight="1" x14ac:dyDescent="0.25">
      <c r="A62" s="1"/>
      <c r="B62" s="1"/>
      <c r="C62" s="1"/>
      <c r="D62" s="8"/>
      <c r="E62" s="2"/>
      <c r="F62" s="2"/>
      <c r="H62" s="89"/>
    </row>
    <row r="63" spans="1:8" s="3" customFormat="1" ht="17.399999999999999" customHeight="1" x14ac:dyDescent="0.25">
      <c r="A63" s="1"/>
      <c r="B63" s="1"/>
      <c r="C63" s="1"/>
      <c r="D63" s="8"/>
      <c r="E63" s="2"/>
      <c r="F63" s="2"/>
      <c r="H63" s="89"/>
    </row>
    <row r="64" spans="1:8" s="3" customFormat="1" ht="17.399999999999999" customHeight="1" x14ac:dyDescent="0.25">
      <c r="A64" s="1"/>
      <c r="B64" s="1"/>
      <c r="C64" s="1"/>
      <c r="D64" s="8"/>
      <c r="E64" s="2"/>
      <c r="F64" s="2"/>
      <c r="H64" s="89"/>
    </row>
    <row r="65" spans="1:10" s="3" customFormat="1" ht="17.399999999999999" customHeight="1" x14ac:dyDescent="0.25">
      <c r="A65" s="1"/>
      <c r="B65" s="1"/>
      <c r="C65" s="1"/>
      <c r="D65" s="8"/>
      <c r="E65" s="2"/>
      <c r="F65" s="2"/>
      <c r="H65" s="89"/>
    </row>
    <row r="66" spans="1:10" s="3" customFormat="1" ht="17.399999999999999" customHeight="1" x14ac:dyDescent="0.25">
      <c r="A66" s="1"/>
      <c r="B66" s="1"/>
      <c r="C66" s="1"/>
      <c r="D66" s="8"/>
      <c r="E66" s="2"/>
      <c r="F66" s="2"/>
      <c r="H66" s="89"/>
    </row>
    <row r="67" spans="1:10" s="3" customFormat="1" ht="17.399999999999999" customHeight="1" x14ac:dyDescent="0.25">
      <c r="A67" s="1"/>
      <c r="B67" s="1"/>
      <c r="C67" s="1"/>
      <c r="D67" s="8"/>
      <c r="E67" s="2"/>
      <c r="F67" s="2"/>
      <c r="H67" s="89"/>
    </row>
    <row r="68" spans="1:10" s="3" customFormat="1" ht="17.399999999999999" customHeight="1" x14ac:dyDescent="0.25">
      <c r="A68" s="1"/>
      <c r="B68" s="1"/>
      <c r="C68" s="1"/>
      <c r="D68" s="8"/>
      <c r="E68" s="2"/>
      <c r="F68" s="2"/>
      <c r="H68" s="89"/>
    </row>
    <row r="69" spans="1:10" s="3" customFormat="1" ht="17.399999999999999" customHeight="1" x14ac:dyDescent="0.25">
      <c r="A69" s="1"/>
      <c r="B69" s="1"/>
      <c r="C69" s="1"/>
      <c r="D69" s="8"/>
      <c r="E69" s="2"/>
      <c r="F69" s="2"/>
      <c r="H69" s="89"/>
    </row>
    <row r="70" spans="1:10" s="3" customFormat="1" ht="17.399999999999999" customHeight="1" x14ac:dyDescent="0.25">
      <c r="A70" s="1"/>
      <c r="B70" s="1"/>
      <c r="C70" s="1"/>
      <c r="D70" s="8"/>
      <c r="E70" s="2"/>
      <c r="F70" s="2"/>
      <c r="H70" s="89"/>
    </row>
    <row r="71" spans="1:10" s="3" customFormat="1" ht="17.399999999999999" customHeight="1" x14ac:dyDescent="0.25">
      <c r="A71" s="1"/>
      <c r="B71" s="1"/>
      <c r="C71" s="1"/>
      <c r="D71" s="8"/>
      <c r="E71" s="2"/>
      <c r="F71" s="2"/>
      <c r="H71" s="89"/>
    </row>
    <row r="72" spans="1:10" s="3" customFormat="1" ht="17.399999999999999" customHeight="1" x14ac:dyDescent="0.25">
      <c r="A72" s="1"/>
      <c r="B72" s="1"/>
      <c r="C72" s="1"/>
      <c r="D72" s="8"/>
      <c r="E72" s="2"/>
      <c r="F72" s="2"/>
      <c r="H72" s="89"/>
    </row>
    <row r="73" spans="1:10" s="3" customFormat="1" ht="17.399999999999999" customHeight="1" x14ac:dyDescent="0.25">
      <c r="A73" s="1"/>
      <c r="B73" s="1"/>
      <c r="C73" s="1"/>
      <c r="D73" s="8"/>
      <c r="E73" s="2"/>
      <c r="F73" s="2"/>
      <c r="H73" s="89"/>
    </row>
    <row r="74" spans="1:10" s="3" customFormat="1" ht="17.399999999999999" customHeight="1" x14ac:dyDescent="0.25">
      <c r="A74" s="1"/>
      <c r="B74" s="1"/>
      <c r="C74" s="1"/>
      <c r="D74" s="8"/>
      <c r="E74" s="2"/>
      <c r="F74" s="2"/>
      <c r="H74" s="89"/>
    </row>
    <row r="75" spans="1:10" s="3" customFormat="1" ht="17.399999999999999" customHeight="1" x14ac:dyDescent="0.25">
      <c r="A75" s="1"/>
      <c r="B75" s="1"/>
      <c r="C75" s="1"/>
      <c r="D75" s="8"/>
      <c r="E75" s="2"/>
      <c r="F75" s="2"/>
      <c r="H75" s="89"/>
      <c r="J75" s="4"/>
    </row>
    <row r="76" spans="1:10" s="4" customFormat="1" ht="20.399999999999999" customHeight="1" x14ac:dyDescent="0.25">
      <c r="A76" s="1"/>
      <c r="B76" s="1"/>
      <c r="C76" s="1"/>
      <c r="D76" s="8"/>
      <c r="E76" s="2"/>
      <c r="F76" s="2"/>
      <c r="H76" s="77"/>
      <c r="J76"/>
    </row>
  </sheetData>
  <mergeCells count="8">
    <mergeCell ref="A32:I32"/>
    <mergeCell ref="A33:I33"/>
    <mergeCell ref="A2:I2"/>
    <mergeCell ref="A3:I3"/>
    <mergeCell ref="A4:I4"/>
    <mergeCell ref="A5:I5"/>
    <mergeCell ref="A6:E6"/>
    <mergeCell ref="A7:E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749CB-2B36-4356-B062-4ADF5BB21610}">
  <dimension ref="A1:Z86"/>
  <sheetViews>
    <sheetView topLeftCell="A49" workbookViewId="0">
      <selection sqref="A1:XFD1048576"/>
    </sheetView>
  </sheetViews>
  <sheetFormatPr defaultColWidth="12" defaultRowHeight="13.2" x14ac:dyDescent="0.25"/>
  <cols>
    <col min="1" max="1" width="35.6640625" style="1" customWidth="1"/>
    <col min="2" max="2" width="80.109375" style="1" customWidth="1"/>
    <col min="3" max="3" width="15.77734375" style="1" bestFit="1" customWidth="1"/>
    <col min="4" max="4" width="14" style="95" customWidth="1"/>
    <col min="5" max="5" width="18.77734375" style="2" bestFit="1" customWidth="1"/>
    <col min="6" max="6" width="13" style="96" customWidth="1"/>
    <col min="7" max="7" width="18.77734375" customWidth="1"/>
    <col min="8" max="8" width="13.77734375" style="76" customWidth="1"/>
    <col min="9" max="9" width="27.44140625" customWidth="1"/>
  </cols>
  <sheetData>
    <row r="1" spans="1:26" ht="52.5" customHeight="1" x14ac:dyDescent="0.25"/>
    <row r="2" spans="1:26" s="4" customFormat="1" ht="16.8" x14ac:dyDescent="0.25">
      <c r="A2" s="140" t="s">
        <v>66</v>
      </c>
      <c r="B2" s="140"/>
      <c r="C2" s="140"/>
      <c r="D2" s="140"/>
      <c r="E2" s="140"/>
      <c r="F2" s="140"/>
      <c r="G2" s="140"/>
      <c r="H2" s="140"/>
      <c r="I2" s="140"/>
    </row>
    <row r="3" spans="1:26" s="4" customFormat="1" ht="16.8" x14ac:dyDescent="0.25">
      <c r="A3" s="140" t="s">
        <v>0</v>
      </c>
      <c r="B3" s="140"/>
      <c r="C3" s="140"/>
      <c r="D3" s="140"/>
      <c r="E3" s="140"/>
      <c r="F3" s="140"/>
      <c r="G3" s="140"/>
      <c r="H3" s="140"/>
      <c r="I3" s="140"/>
    </row>
    <row r="4" spans="1:26" s="4" customFormat="1" ht="16.8" x14ac:dyDescent="0.25">
      <c r="A4" s="140" t="s">
        <v>1</v>
      </c>
      <c r="B4" s="140"/>
      <c r="C4" s="140"/>
      <c r="D4" s="140"/>
      <c r="E4" s="140"/>
      <c r="F4" s="140"/>
      <c r="G4" s="140"/>
      <c r="H4" s="140"/>
      <c r="I4" s="140"/>
    </row>
    <row r="5" spans="1:26" s="4" customFormat="1" ht="16.8" x14ac:dyDescent="0.25">
      <c r="A5" s="140" t="s">
        <v>9</v>
      </c>
      <c r="B5" s="140"/>
      <c r="C5" s="140"/>
      <c r="D5" s="140"/>
      <c r="E5" s="140"/>
      <c r="F5" s="140"/>
      <c r="G5" s="140"/>
      <c r="H5" s="140"/>
      <c r="I5" s="140"/>
    </row>
    <row r="6" spans="1:26" s="4" customFormat="1" ht="9.4499999999999993" customHeight="1" x14ac:dyDescent="0.25">
      <c r="A6" s="142"/>
      <c r="B6" s="142"/>
      <c r="C6" s="142"/>
      <c r="D6" s="142"/>
      <c r="E6" s="142"/>
      <c r="F6" s="97"/>
      <c r="H6" s="77"/>
    </row>
    <row r="7" spans="1:26" s="4" customFormat="1" ht="17.7" customHeight="1" x14ac:dyDescent="0.25">
      <c r="A7" s="143" t="s">
        <v>271</v>
      </c>
      <c r="B7" s="143"/>
      <c r="C7" s="143"/>
      <c r="D7" s="143"/>
      <c r="E7" s="143"/>
      <c r="F7" s="98"/>
      <c r="H7" s="77"/>
    </row>
    <row r="8" spans="1:26" s="4" customFormat="1" ht="6.9" customHeight="1" x14ac:dyDescent="0.25">
      <c r="A8" s="53"/>
      <c r="B8" s="53"/>
      <c r="C8" s="53"/>
      <c r="D8" s="98"/>
      <c r="E8" s="53"/>
      <c r="F8" s="98"/>
      <c r="H8" s="77"/>
    </row>
    <row r="9" spans="1:26" s="4" customFormat="1" ht="42" customHeight="1" x14ac:dyDescent="0.25">
      <c r="A9" s="22" t="s">
        <v>183</v>
      </c>
      <c r="B9" s="61" t="s">
        <v>184</v>
      </c>
      <c r="C9" s="22" t="s">
        <v>12</v>
      </c>
      <c r="D9" s="99" t="s">
        <v>13</v>
      </c>
      <c r="E9" s="22" t="s">
        <v>14</v>
      </c>
      <c r="F9" s="99" t="s">
        <v>185</v>
      </c>
      <c r="G9" s="23" t="s">
        <v>186</v>
      </c>
      <c r="H9" s="78" t="s">
        <v>187</v>
      </c>
      <c r="I9" s="24" t="s">
        <v>188</v>
      </c>
    </row>
    <row r="10" spans="1:26" s="3" customFormat="1" ht="46.8" x14ac:dyDescent="0.3">
      <c r="A10" s="100" t="s">
        <v>272</v>
      </c>
      <c r="B10" s="101" t="s">
        <v>273</v>
      </c>
      <c r="C10" s="100" t="s">
        <v>274</v>
      </c>
      <c r="D10" s="102">
        <v>44970</v>
      </c>
      <c r="E10" s="103">
        <v>87320</v>
      </c>
      <c r="F10" s="104">
        <v>45139</v>
      </c>
      <c r="G10" s="103">
        <v>87320</v>
      </c>
      <c r="H10" s="84">
        <v>0</v>
      </c>
      <c r="I10" s="85" t="s">
        <v>192</v>
      </c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</row>
    <row r="11" spans="1:26" s="3" customFormat="1" ht="37.200000000000003" customHeight="1" x14ac:dyDescent="0.3">
      <c r="A11" s="100" t="s">
        <v>275</v>
      </c>
      <c r="B11" s="101" t="s">
        <v>276</v>
      </c>
      <c r="C11" s="100" t="s">
        <v>85</v>
      </c>
      <c r="D11" s="102">
        <v>45012</v>
      </c>
      <c r="E11" s="103">
        <v>39000</v>
      </c>
      <c r="F11" s="104">
        <v>45146</v>
      </c>
      <c r="G11" s="103">
        <v>39000</v>
      </c>
      <c r="H11" s="84">
        <v>0</v>
      </c>
      <c r="I11" s="85" t="s">
        <v>192</v>
      </c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</row>
    <row r="12" spans="1:26" s="3" customFormat="1" ht="46.8" x14ac:dyDescent="0.3">
      <c r="A12" s="100" t="s">
        <v>277</v>
      </c>
      <c r="B12" s="101" t="s">
        <v>278</v>
      </c>
      <c r="C12" s="100" t="s">
        <v>279</v>
      </c>
      <c r="D12" s="102">
        <v>45055</v>
      </c>
      <c r="E12" s="103">
        <v>667808.67000000004</v>
      </c>
      <c r="F12" s="104">
        <v>45155</v>
      </c>
      <c r="G12" s="103">
        <v>667808.67000000004</v>
      </c>
      <c r="H12" s="84">
        <v>0</v>
      </c>
      <c r="I12" s="85" t="s">
        <v>192</v>
      </c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</row>
    <row r="13" spans="1:26" s="3" customFormat="1" ht="31.2" x14ac:dyDescent="0.3">
      <c r="A13" s="100" t="s">
        <v>71</v>
      </c>
      <c r="B13" s="101" t="s">
        <v>280</v>
      </c>
      <c r="C13" s="100" t="s">
        <v>281</v>
      </c>
      <c r="D13" s="102">
        <v>45056</v>
      </c>
      <c r="E13" s="103">
        <v>33453</v>
      </c>
      <c r="F13" s="104">
        <v>45145</v>
      </c>
      <c r="G13" s="103">
        <v>33453</v>
      </c>
      <c r="H13" s="84">
        <v>0</v>
      </c>
      <c r="I13" s="85" t="s">
        <v>192</v>
      </c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</row>
    <row r="14" spans="1:26" s="3" customFormat="1" ht="31.2" x14ac:dyDescent="0.3">
      <c r="A14" s="100" t="s">
        <v>282</v>
      </c>
      <c r="B14" s="101" t="s">
        <v>283</v>
      </c>
      <c r="C14" s="100" t="s">
        <v>263</v>
      </c>
      <c r="D14" s="102">
        <v>45063</v>
      </c>
      <c r="E14" s="103">
        <v>37891.26</v>
      </c>
      <c r="F14" s="104">
        <v>45155</v>
      </c>
      <c r="G14" s="103">
        <v>37891.26</v>
      </c>
      <c r="H14" s="84">
        <v>0</v>
      </c>
      <c r="I14" s="85" t="s">
        <v>192</v>
      </c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</row>
    <row r="15" spans="1:26" s="3" customFormat="1" ht="31.2" x14ac:dyDescent="0.3">
      <c r="A15" s="100" t="s">
        <v>284</v>
      </c>
      <c r="B15" s="101" t="s">
        <v>285</v>
      </c>
      <c r="C15" s="100" t="s">
        <v>286</v>
      </c>
      <c r="D15" s="102">
        <v>45075</v>
      </c>
      <c r="E15" s="103">
        <v>352849.5</v>
      </c>
      <c r="F15" s="104">
        <v>45160</v>
      </c>
      <c r="G15" s="103">
        <v>352849.5</v>
      </c>
      <c r="H15" s="84">
        <v>0</v>
      </c>
      <c r="I15" s="85" t="s">
        <v>192</v>
      </c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</row>
    <row r="16" spans="1:26" s="3" customFormat="1" ht="31.2" x14ac:dyDescent="0.3">
      <c r="A16" s="100" t="s">
        <v>114</v>
      </c>
      <c r="B16" s="101" t="s">
        <v>287</v>
      </c>
      <c r="C16" s="100" t="s">
        <v>288</v>
      </c>
      <c r="D16" s="102">
        <v>45076</v>
      </c>
      <c r="E16" s="103">
        <v>18585</v>
      </c>
      <c r="F16" s="104">
        <v>45139</v>
      </c>
      <c r="G16" s="103">
        <v>18585</v>
      </c>
      <c r="H16" s="84">
        <v>0</v>
      </c>
      <c r="I16" s="85" t="s">
        <v>192</v>
      </c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</row>
    <row r="17" spans="1:26" s="3" customFormat="1" ht="31.2" x14ac:dyDescent="0.3">
      <c r="A17" s="100" t="s">
        <v>289</v>
      </c>
      <c r="B17" s="101" t="s">
        <v>285</v>
      </c>
      <c r="C17" s="100" t="s">
        <v>290</v>
      </c>
      <c r="D17" s="102">
        <v>45078</v>
      </c>
      <c r="E17" s="103">
        <v>187537.4</v>
      </c>
      <c r="F17" s="104">
        <v>45146</v>
      </c>
      <c r="G17" s="103">
        <v>187537.4</v>
      </c>
      <c r="H17" s="84">
        <v>0</v>
      </c>
      <c r="I17" s="85" t="s">
        <v>192</v>
      </c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</row>
    <row r="18" spans="1:26" s="3" customFormat="1" ht="31.2" x14ac:dyDescent="0.3">
      <c r="A18" s="100" t="s">
        <v>90</v>
      </c>
      <c r="B18" s="101" t="s">
        <v>291</v>
      </c>
      <c r="C18" s="100" t="s">
        <v>113</v>
      </c>
      <c r="D18" s="102">
        <v>45082</v>
      </c>
      <c r="E18" s="103">
        <v>794815.2</v>
      </c>
      <c r="F18" s="104">
        <v>45146</v>
      </c>
      <c r="G18" s="103">
        <v>794815.2</v>
      </c>
      <c r="H18" s="84">
        <v>0</v>
      </c>
      <c r="I18" s="85" t="s">
        <v>192</v>
      </c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</row>
    <row r="19" spans="1:26" s="3" customFormat="1" ht="16.8" x14ac:dyDescent="0.3">
      <c r="A19" s="100" t="s">
        <v>292</v>
      </c>
      <c r="B19" s="101" t="s">
        <v>293</v>
      </c>
      <c r="C19" s="100" t="s">
        <v>294</v>
      </c>
      <c r="D19" s="102">
        <v>45083</v>
      </c>
      <c r="E19" s="103">
        <v>30680</v>
      </c>
      <c r="F19" s="104">
        <v>45141</v>
      </c>
      <c r="G19" s="103">
        <v>30680</v>
      </c>
      <c r="H19" s="84">
        <v>0</v>
      </c>
      <c r="I19" s="85" t="s">
        <v>192</v>
      </c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</row>
    <row r="20" spans="1:26" s="3" customFormat="1" ht="31.2" x14ac:dyDescent="0.3">
      <c r="A20" s="100" t="s">
        <v>90</v>
      </c>
      <c r="B20" s="101" t="s">
        <v>295</v>
      </c>
      <c r="C20" s="100" t="s">
        <v>178</v>
      </c>
      <c r="D20" s="102">
        <v>45096</v>
      </c>
      <c r="E20" s="103">
        <v>167474.75</v>
      </c>
      <c r="F20" s="104">
        <v>45153</v>
      </c>
      <c r="G20" s="103">
        <v>167474.75</v>
      </c>
      <c r="H20" s="84">
        <v>0</v>
      </c>
      <c r="I20" s="85" t="s">
        <v>192</v>
      </c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</row>
    <row r="21" spans="1:26" s="3" customFormat="1" ht="31.2" x14ac:dyDescent="0.3">
      <c r="A21" s="100" t="s">
        <v>296</v>
      </c>
      <c r="B21" s="101" t="s">
        <v>285</v>
      </c>
      <c r="C21" s="100" t="s">
        <v>297</v>
      </c>
      <c r="D21" s="102">
        <v>45097</v>
      </c>
      <c r="E21" s="103">
        <v>44966.26</v>
      </c>
      <c r="F21" s="104">
        <v>45146</v>
      </c>
      <c r="G21" s="103">
        <v>44966.26</v>
      </c>
      <c r="H21" s="84">
        <v>0</v>
      </c>
      <c r="I21" s="85" t="s">
        <v>192</v>
      </c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</row>
    <row r="22" spans="1:26" s="3" customFormat="1" ht="31.2" customHeight="1" x14ac:dyDescent="0.3">
      <c r="A22" s="100" t="s">
        <v>298</v>
      </c>
      <c r="B22" s="101" t="s">
        <v>299</v>
      </c>
      <c r="C22" s="100" t="s">
        <v>300</v>
      </c>
      <c r="D22" s="102">
        <v>45098</v>
      </c>
      <c r="E22" s="103">
        <v>127596</v>
      </c>
      <c r="F22" s="104">
        <v>45159</v>
      </c>
      <c r="G22" s="103">
        <v>127596</v>
      </c>
      <c r="H22" s="84">
        <v>0</v>
      </c>
      <c r="I22" s="85" t="s">
        <v>192</v>
      </c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</row>
    <row r="23" spans="1:26" s="3" customFormat="1" ht="31.2" x14ac:dyDescent="0.3">
      <c r="A23" s="100" t="s">
        <v>132</v>
      </c>
      <c r="B23" s="101" t="s">
        <v>301</v>
      </c>
      <c r="C23" s="100" t="s">
        <v>302</v>
      </c>
      <c r="D23" s="102">
        <v>45099</v>
      </c>
      <c r="E23" s="103">
        <v>177000</v>
      </c>
      <c r="F23" s="104">
        <v>45146</v>
      </c>
      <c r="G23" s="103">
        <v>177000</v>
      </c>
      <c r="H23" s="84">
        <v>0</v>
      </c>
      <c r="I23" s="85" t="s">
        <v>192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</row>
    <row r="24" spans="1:26" s="3" customFormat="1" ht="31.2" x14ac:dyDescent="0.3">
      <c r="A24" s="100" t="s">
        <v>303</v>
      </c>
      <c r="B24" s="101" t="s">
        <v>304</v>
      </c>
      <c r="C24" s="100" t="s">
        <v>305</v>
      </c>
      <c r="D24" s="102">
        <v>45099</v>
      </c>
      <c r="E24" s="103">
        <v>3139489.38</v>
      </c>
      <c r="F24" s="104">
        <v>45153</v>
      </c>
      <c r="G24" s="103">
        <v>3139489.38</v>
      </c>
      <c r="H24" s="84">
        <v>0</v>
      </c>
      <c r="I24" s="85" t="s">
        <v>192</v>
      </c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</row>
    <row r="25" spans="1:26" s="3" customFormat="1" ht="31.2" x14ac:dyDescent="0.3">
      <c r="A25" s="100" t="s">
        <v>140</v>
      </c>
      <c r="B25" s="101" t="s">
        <v>306</v>
      </c>
      <c r="C25" s="100" t="s">
        <v>307</v>
      </c>
      <c r="D25" s="102">
        <v>45107</v>
      </c>
      <c r="E25" s="103">
        <v>153783.5</v>
      </c>
      <c r="F25" s="104">
        <v>45146</v>
      </c>
      <c r="G25" s="103">
        <v>153783.5</v>
      </c>
      <c r="H25" s="84">
        <v>0</v>
      </c>
      <c r="I25" s="85" t="s">
        <v>192</v>
      </c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</row>
    <row r="26" spans="1:26" s="3" customFormat="1" ht="31.2" x14ac:dyDescent="0.3">
      <c r="A26" s="100" t="s">
        <v>114</v>
      </c>
      <c r="B26" s="101" t="s">
        <v>308</v>
      </c>
      <c r="C26" s="100" t="s">
        <v>309</v>
      </c>
      <c r="D26" s="102">
        <v>45107</v>
      </c>
      <c r="E26" s="103">
        <v>133954.19</v>
      </c>
      <c r="F26" s="104">
        <v>45153</v>
      </c>
      <c r="G26" s="103">
        <v>133954.19</v>
      </c>
      <c r="H26" s="84">
        <v>0</v>
      </c>
      <c r="I26" s="85" t="s">
        <v>192</v>
      </c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</row>
    <row r="27" spans="1:26" s="3" customFormat="1" ht="28.2" customHeight="1" x14ac:dyDescent="0.3">
      <c r="A27" s="100" t="s">
        <v>310</v>
      </c>
      <c r="B27" s="101" t="s">
        <v>311</v>
      </c>
      <c r="C27" s="100" t="s">
        <v>312</v>
      </c>
      <c r="D27" s="102">
        <v>45110</v>
      </c>
      <c r="E27" s="103">
        <v>44840</v>
      </c>
      <c r="F27" s="104">
        <v>45160</v>
      </c>
      <c r="G27" s="103">
        <v>44840</v>
      </c>
      <c r="H27" s="84">
        <v>0</v>
      </c>
      <c r="I27" s="85" t="s">
        <v>192</v>
      </c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</row>
    <row r="28" spans="1:26" s="3" customFormat="1" ht="46.8" x14ac:dyDescent="0.3">
      <c r="A28" s="100" t="s">
        <v>202</v>
      </c>
      <c r="B28" s="101" t="s">
        <v>313</v>
      </c>
      <c r="C28" s="100" t="s">
        <v>314</v>
      </c>
      <c r="D28" s="102">
        <v>45110</v>
      </c>
      <c r="E28" s="103">
        <v>118000</v>
      </c>
      <c r="F28" s="104">
        <v>45153</v>
      </c>
      <c r="G28" s="103">
        <v>118000</v>
      </c>
      <c r="H28" s="84">
        <v>0</v>
      </c>
      <c r="I28" s="85" t="s">
        <v>192</v>
      </c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</row>
    <row r="29" spans="1:26" s="3" customFormat="1" ht="16.8" x14ac:dyDescent="0.3">
      <c r="A29" s="100" t="s">
        <v>92</v>
      </c>
      <c r="B29" s="101" t="s">
        <v>315</v>
      </c>
      <c r="C29" s="100" t="s">
        <v>294</v>
      </c>
      <c r="D29" s="102">
        <v>45112</v>
      </c>
      <c r="E29" s="103">
        <v>28499.54</v>
      </c>
      <c r="F29" s="104">
        <v>45146</v>
      </c>
      <c r="G29" s="103">
        <v>28499.54</v>
      </c>
      <c r="H29" s="84">
        <v>0</v>
      </c>
      <c r="I29" s="85" t="s">
        <v>192</v>
      </c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</row>
    <row r="30" spans="1:26" s="3" customFormat="1" ht="31.2" x14ac:dyDescent="0.3">
      <c r="A30" s="100" t="s">
        <v>60</v>
      </c>
      <c r="B30" s="101" t="s">
        <v>316</v>
      </c>
      <c r="C30" s="100" t="s">
        <v>317</v>
      </c>
      <c r="D30" s="102">
        <v>45113</v>
      </c>
      <c r="E30" s="103">
        <v>6000</v>
      </c>
      <c r="F30" s="104">
        <v>45139</v>
      </c>
      <c r="G30" s="103">
        <v>6000</v>
      </c>
      <c r="H30" s="84">
        <v>0</v>
      </c>
      <c r="I30" s="85" t="s">
        <v>192</v>
      </c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</row>
    <row r="31" spans="1:26" s="3" customFormat="1" ht="46.8" x14ac:dyDescent="0.3">
      <c r="A31" s="105" t="s">
        <v>101</v>
      </c>
      <c r="B31" s="106" t="s">
        <v>318</v>
      </c>
      <c r="C31" s="105" t="s">
        <v>319</v>
      </c>
      <c r="D31" s="102">
        <v>45124</v>
      </c>
      <c r="E31" s="107">
        <v>1740000</v>
      </c>
      <c r="F31" s="104">
        <v>45159</v>
      </c>
      <c r="G31" s="107">
        <v>1740000</v>
      </c>
      <c r="H31" s="84">
        <v>0</v>
      </c>
      <c r="I31" s="85" t="s">
        <v>192</v>
      </c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</row>
    <row r="32" spans="1:26" s="3" customFormat="1" ht="16.8" x14ac:dyDescent="0.3">
      <c r="A32" s="100" t="s">
        <v>320</v>
      </c>
      <c r="B32" s="101" t="s">
        <v>321</v>
      </c>
      <c r="C32" s="100" t="s">
        <v>322</v>
      </c>
      <c r="D32" s="102">
        <v>45128</v>
      </c>
      <c r="E32" s="103">
        <v>417260</v>
      </c>
      <c r="F32" s="104">
        <v>45146</v>
      </c>
      <c r="G32" s="103">
        <v>417260</v>
      </c>
      <c r="H32" s="84">
        <v>0</v>
      </c>
      <c r="I32" s="85" t="s">
        <v>192</v>
      </c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</row>
    <row r="33" spans="1:26" s="3" customFormat="1" ht="31.2" x14ac:dyDescent="0.3">
      <c r="A33" s="100" t="s">
        <v>323</v>
      </c>
      <c r="B33" s="101" t="s">
        <v>324</v>
      </c>
      <c r="C33" s="100" t="s">
        <v>325</v>
      </c>
      <c r="D33" s="102">
        <v>45128</v>
      </c>
      <c r="E33" s="103">
        <v>53100</v>
      </c>
      <c r="F33" s="104">
        <v>45163</v>
      </c>
      <c r="G33" s="103">
        <v>53100</v>
      </c>
      <c r="H33" s="84">
        <v>0</v>
      </c>
      <c r="I33" s="85" t="s">
        <v>192</v>
      </c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</row>
    <row r="34" spans="1:26" s="3" customFormat="1" ht="16.8" x14ac:dyDescent="0.3">
      <c r="A34" s="100" t="s">
        <v>326</v>
      </c>
      <c r="B34" s="101" t="s">
        <v>327</v>
      </c>
      <c r="C34" s="100" t="s">
        <v>328</v>
      </c>
      <c r="D34" s="102">
        <v>45139</v>
      </c>
      <c r="E34" s="103">
        <v>13570</v>
      </c>
      <c r="F34" s="104">
        <v>45160</v>
      </c>
      <c r="G34" s="103">
        <v>13570</v>
      </c>
      <c r="H34" s="84">
        <v>0</v>
      </c>
      <c r="I34" s="85" t="s">
        <v>192</v>
      </c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</row>
    <row r="35" spans="1:26" s="3" customFormat="1" ht="17.399999999999999" x14ac:dyDescent="0.25">
      <c r="A35" s="87"/>
      <c r="B35" s="87" t="s">
        <v>8</v>
      </c>
      <c r="C35" s="87"/>
      <c r="D35" s="108"/>
      <c r="E35" s="14">
        <f>SUM(E10:E34)</f>
        <v>8615473.6500000004</v>
      </c>
      <c r="F35" s="109"/>
      <c r="G35" s="14">
        <f>SUM(G10:G34)</f>
        <v>8615473.6500000004</v>
      </c>
      <c r="H35" s="88"/>
      <c r="I35" s="14"/>
    </row>
    <row r="36" spans="1:26" s="3" customFormat="1" ht="16.8" x14ac:dyDescent="0.25">
      <c r="A36" s="1"/>
      <c r="B36" s="1"/>
      <c r="C36" s="1"/>
      <c r="D36" s="95"/>
      <c r="E36" s="2"/>
      <c r="F36" s="96"/>
      <c r="H36" s="89"/>
    </row>
    <row r="37" spans="1:26" s="3" customFormat="1" ht="16.8" x14ac:dyDescent="0.25">
      <c r="A37" s="1"/>
      <c r="B37" s="1"/>
      <c r="C37" s="1"/>
      <c r="D37" s="95"/>
      <c r="E37" s="2"/>
      <c r="F37" s="96"/>
      <c r="H37" s="89"/>
    </row>
    <row r="38" spans="1:26" s="3" customFormat="1" ht="16.8" x14ac:dyDescent="0.25">
      <c r="A38" s="1"/>
      <c r="B38" s="1"/>
      <c r="C38" s="1"/>
      <c r="D38" s="95"/>
      <c r="E38" s="2"/>
      <c r="F38" s="96"/>
      <c r="H38" s="89"/>
    </row>
    <row r="39" spans="1:26" s="3" customFormat="1" ht="16.8" x14ac:dyDescent="0.25">
      <c r="A39" s="1"/>
      <c r="B39" s="1"/>
      <c r="C39" s="1"/>
      <c r="D39" s="95"/>
      <c r="E39" s="2"/>
      <c r="F39" s="96"/>
      <c r="H39" s="89"/>
    </row>
    <row r="40" spans="1:26" s="3" customFormat="1" ht="16.8" x14ac:dyDescent="0.25">
      <c r="A40" s="1"/>
      <c r="B40" s="1"/>
      <c r="C40" s="1"/>
      <c r="D40" s="95"/>
      <c r="E40" s="2"/>
      <c r="F40" s="96"/>
      <c r="H40" s="89"/>
    </row>
    <row r="41" spans="1:26" s="3" customFormat="1" ht="16.8" x14ac:dyDescent="0.25">
      <c r="A41" s="1"/>
      <c r="B41" s="1"/>
      <c r="C41" s="1"/>
      <c r="D41" s="95"/>
      <c r="E41" s="2"/>
      <c r="F41" s="96"/>
      <c r="H41" s="89"/>
    </row>
    <row r="42" spans="1:26" s="3" customFormat="1" ht="16.8" x14ac:dyDescent="0.3">
      <c r="A42" s="136" t="s">
        <v>3</v>
      </c>
      <c r="B42" s="136"/>
      <c r="C42" s="136"/>
      <c r="D42" s="136"/>
      <c r="E42" s="136"/>
      <c r="F42" s="136"/>
      <c r="G42" s="136"/>
      <c r="H42" s="136"/>
      <c r="I42" s="136"/>
    </row>
    <row r="43" spans="1:26" s="3" customFormat="1" ht="16.8" x14ac:dyDescent="0.3">
      <c r="A43" s="137" t="s">
        <v>2</v>
      </c>
      <c r="B43" s="137"/>
      <c r="C43" s="137"/>
      <c r="D43" s="137"/>
      <c r="E43" s="137"/>
      <c r="F43" s="137"/>
      <c r="G43" s="137"/>
      <c r="H43" s="137"/>
      <c r="I43" s="137"/>
    </row>
    <row r="44" spans="1:26" s="10" customFormat="1" ht="16.8" x14ac:dyDescent="0.3">
      <c r="A44" s="39"/>
      <c r="B44" s="39"/>
      <c r="C44" s="39"/>
      <c r="D44" s="110"/>
      <c r="E44" s="39"/>
      <c r="F44" s="110"/>
      <c r="G44" s="3"/>
      <c r="H44" s="89"/>
      <c r="I44" s="3"/>
      <c r="J44" s="3"/>
    </row>
    <row r="45" spans="1:26" s="10" customFormat="1" ht="16.8" x14ac:dyDescent="0.3">
      <c r="A45"/>
      <c r="B45" s="5"/>
      <c r="C45" s="6"/>
      <c r="D45" s="111"/>
      <c r="E45"/>
      <c r="F45" s="112"/>
      <c r="G45" s="3"/>
      <c r="H45" s="89"/>
      <c r="I45" s="3"/>
      <c r="J45" s="3"/>
    </row>
    <row r="46" spans="1:26" s="10" customFormat="1" ht="16.8" x14ac:dyDescent="0.3">
      <c r="A46"/>
      <c r="B46" s="3"/>
      <c r="C46" s="6"/>
      <c r="D46" s="111"/>
      <c r="E46"/>
      <c r="F46" s="112"/>
      <c r="G46" s="3"/>
      <c r="H46" s="89"/>
      <c r="I46" s="3"/>
      <c r="J46" s="3"/>
    </row>
    <row r="47" spans="1:26" s="3" customFormat="1" ht="16.8" x14ac:dyDescent="0.3">
      <c r="A47" s="7" t="s">
        <v>235</v>
      </c>
      <c r="C47" s="7"/>
      <c r="D47" s="113"/>
      <c r="F47" s="114"/>
      <c r="H47" s="15" t="s">
        <v>51</v>
      </c>
    </row>
    <row r="48" spans="1:26" s="3" customFormat="1" ht="16.8" x14ac:dyDescent="0.3">
      <c r="A48" s="5" t="s">
        <v>236</v>
      </c>
      <c r="C48" s="5"/>
      <c r="D48" s="113"/>
      <c r="F48" s="115"/>
      <c r="H48" s="40" t="s">
        <v>237</v>
      </c>
    </row>
    <row r="49" spans="1:8" s="3" customFormat="1" ht="17.399999999999999" customHeight="1" x14ac:dyDescent="0.25">
      <c r="A49" s="1"/>
      <c r="B49" s="1"/>
      <c r="C49" s="1"/>
      <c r="D49" s="95"/>
      <c r="E49" s="2"/>
      <c r="F49" s="96"/>
      <c r="H49" s="89"/>
    </row>
    <row r="50" spans="1:8" s="3" customFormat="1" ht="17.399999999999999" customHeight="1" x14ac:dyDescent="0.25">
      <c r="A50" s="1"/>
      <c r="B50" s="1"/>
      <c r="C50" s="1"/>
      <c r="D50" s="95"/>
      <c r="E50" s="2"/>
      <c r="F50" s="96"/>
      <c r="H50" s="89"/>
    </row>
    <row r="51" spans="1:8" s="3" customFormat="1" ht="17.399999999999999" customHeight="1" x14ac:dyDescent="0.25">
      <c r="A51" s="1"/>
      <c r="B51" s="1"/>
      <c r="C51" s="1"/>
      <c r="D51" s="95"/>
      <c r="E51" s="2"/>
      <c r="F51" s="96"/>
      <c r="H51" s="89"/>
    </row>
    <row r="52" spans="1:8" s="3" customFormat="1" ht="17.399999999999999" customHeight="1" x14ac:dyDescent="0.25">
      <c r="A52" s="1"/>
      <c r="B52" s="1"/>
      <c r="C52" s="1"/>
      <c r="D52" s="95"/>
      <c r="E52" s="2"/>
      <c r="F52" s="96"/>
      <c r="H52" s="89"/>
    </row>
    <row r="53" spans="1:8" s="3" customFormat="1" ht="17.399999999999999" customHeight="1" x14ac:dyDescent="0.25">
      <c r="A53" s="1"/>
      <c r="B53" s="1"/>
      <c r="C53" s="1"/>
      <c r="D53" s="95"/>
      <c r="E53" s="2"/>
      <c r="F53" s="96"/>
      <c r="H53" s="89"/>
    </row>
    <row r="54" spans="1:8" s="3" customFormat="1" ht="17.399999999999999" customHeight="1" x14ac:dyDescent="0.25">
      <c r="A54" s="1"/>
      <c r="B54" s="1"/>
      <c r="C54" s="1"/>
      <c r="D54" s="95"/>
      <c r="E54" s="2"/>
      <c r="F54" s="96"/>
      <c r="H54" s="89"/>
    </row>
    <row r="55" spans="1:8" s="3" customFormat="1" ht="17.399999999999999" customHeight="1" x14ac:dyDescent="0.25">
      <c r="A55" s="1"/>
      <c r="B55" s="1"/>
      <c r="C55" s="1"/>
      <c r="D55" s="95"/>
      <c r="E55" s="2"/>
      <c r="F55" s="96"/>
      <c r="H55" s="89"/>
    </row>
    <row r="56" spans="1:8" s="3" customFormat="1" ht="17.399999999999999" customHeight="1" x14ac:dyDescent="0.25">
      <c r="A56" s="1"/>
      <c r="B56" s="1"/>
      <c r="C56" s="1"/>
      <c r="D56" s="95"/>
      <c r="E56" s="2"/>
      <c r="F56" s="96"/>
      <c r="H56" s="89"/>
    </row>
    <row r="57" spans="1:8" s="3" customFormat="1" ht="17.399999999999999" customHeight="1" x14ac:dyDescent="0.25">
      <c r="A57" s="1"/>
      <c r="B57" s="1"/>
      <c r="C57" s="1"/>
      <c r="D57" s="95"/>
      <c r="E57" s="2"/>
      <c r="F57" s="96"/>
      <c r="H57" s="89"/>
    </row>
    <row r="58" spans="1:8" s="3" customFormat="1" ht="17.399999999999999" customHeight="1" x14ac:dyDescent="0.25">
      <c r="A58" s="1"/>
      <c r="B58" s="1"/>
      <c r="C58" s="1"/>
      <c r="D58" s="95"/>
      <c r="E58" s="2"/>
      <c r="F58" s="96"/>
      <c r="H58" s="89"/>
    </row>
    <row r="59" spans="1:8" s="3" customFormat="1" ht="17.399999999999999" customHeight="1" x14ac:dyDescent="0.25">
      <c r="A59" s="1"/>
      <c r="B59" s="1"/>
      <c r="C59" s="1"/>
      <c r="D59" s="95"/>
      <c r="E59" s="2"/>
      <c r="F59" s="96"/>
      <c r="H59" s="89"/>
    </row>
    <row r="60" spans="1:8" s="3" customFormat="1" ht="17.399999999999999" customHeight="1" x14ac:dyDescent="0.25">
      <c r="A60" s="1"/>
      <c r="B60" s="1"/>
      <c r="C60" s="1"/>
      <c r="D60" s="95"/>
      <c r="E60" s="2"/>
      <c r="F60" s="96"/>
      <c r="H60" s="89"/>
    </row>
    <row r="61" spans="1:8" s="3" customFormat="1" ht="17.399999999999999" customHeight="1" x14ac:dyDescent="0.25">
      <c r="A61" s="1"/>
      <c r="B61" s="1"/>
      <c r="C61" s="1"/>
      <c r="D61" s="95"/>
      <c r="E61" s="2"/>
      <c r="F61" s="96"/>
      <c r="H61" s="89"/>
    </row>
    <row r="62" spans="1:8" s="3" customFormat="1" ht="17.399999999999999" customHeight="1" x14ac:dyDescent="0.25">
      <c r="A62" s="1"/>
      <c r="B62" s="1"/>
      <c r="C62" s="1"/>
      <c r="D62" s="95"/>
      <c r="E62" s="2"/>
      <c r="F62" s="96"/>
      <c r="H62" s="89"/>
    </row>
    <row r="63" spans="1:8" s="3" customFormat="1" ht="17.399999999999999" customHeight="1" x14ac:dyDescent="0.25">
      <c r="A63" s="1"/>
      <c r="B63" s="1"/>
      <c r="C63" s="1"/>
      <c r="D63" s="95"/>
      <c r="E63" s="2"/>
      <c r="F63" s="96"/>
      <c r="H63" s="89"/>
    </row>
    <row r="64" spans="1:8" s="3" customFormat="1" ht="17.399999999999999" customHeight="1" x14ac:dyDescent="0.25">
      <c r="A64" s="1"/>
      <c r="B64" s="1"/>
      <c r="C64" s="1"/>
      <c r="D64" s="95"/>
      <c r="E64" s="2"/>
      <c r="F64" s="96"/>
      <c r="H64" s="89"/>
    </row>
    <row r="65" spans="1:8" s="3" customFormat="1" ht="17.25" customHeight="1" x14ac:dyDescent="0.25">
      <c r="A65" s="1"/>
      <c r="B65" s="1"/>
      <c r="C65" s="1"/>
      <c r="D65" s="95"/>
      <c r="E65" s="2"/>
      <c r="F65" s="96"/>
      <c r="H65" s="89"/>
    </row>
    <row r="66" spans="1:8" s="3" customFormat="1" ht="17.25" customHeight="1" x14ac:dyDescent="0.25">
      <c r="A66" s="1"/>
      <c r="B66" s="1"/>
      <c r="C66" s="1"/>
      <c r="D66" s="95"/>
      <c r="E66" s="2"/>
      <c r="F66" s="96"/>
      <c r="H66" s="89"/>
    </row>
    <row r="67" spans="1:8" s="3" customFormat="1" ht="17.25" customHeight="1" x14ac:dyDescent="0.25">
      <c r="A67" s="1"/>
      <c r="B67" s="1"/>
      <c r="C67" s="1"/>
      <c r="D67" s="95"/>
      <c r="E67" s="2"/>
      <c r="F67" s="96"/>
      <c r="H67" s="89"/>
    </row>
    <row r="68" spans="1:8" s="3" customFormat="1" ht="17.399999999999999" customHeight="1" x14ac:dyDescent="0.25">
      <c r="A68" s="1"/>
      <c r="B68" s="1"/>
      <c r="C68" s="1"/>
      <c r="D68" s="95"/>
      <c r="E68" s="2"/>
      <c r="F68" s="96"/>
      <c r="H68" s="89"/>
    </row>
    <row r="69" spans="1:8" s="3" customFormat="1" ht="17.399999999999999" customHeight="1" x14ac:dyDescent="0.25">
      <c r="A69" s="1"/>
      <c r="B69" s="1"/>
      <c r="C69" s="1"/>
      <c r="D69" s="95"/>
      <c r="E69" s="2"/>
      <c r="F69" s="96"/>
      <c r="H69" s="89"/>
    </row>
    <row r="70" spans="1:8" s="3" customFormat="1" ht="17.399999999999999" customHeight="1" x14ac:dyDescent="0.25">
      <c r="A70" s="1"/>
      <c r="B70" s="1"/>
      <c r="C70" s="1"/>
      <c r="D70" s="95"/>
      <c r="E70" s="2"/>
      <c r="F70" s="96"/>
      <c r="H70" s="89"/>
    </row>
    <row r="71" spans="1:8" s="3" customFormat="1" ht="17.399999999999999" customHeight="1" x14ac:dyDescent="0.25">
      <c r="A71" s="1"/>
      <c r="B71" s="1"/>
      <c r="C71" s="1"/>
      <c r="D71" s="95"/>
      <c r="E71" s="2"/>
      <c r="F71" s="96"/>
      <c r="H71" s="89"/>
    </row>
    <row r="72" spans="1:8" s="3" customFormat="1" ht="17.399999999999999" customHeight="1" x14ac:dyDescent="0.25">
      <c r="A72" s="1"/>
      <c r="B72" s="1"/>
      <c r="C72" s="1"/>
      <c r="D72" s="95"/>
      <c r="E72" s="2"/>
      <c r="F72" s="96"/>
      <c r="H72" s="89"/>
    </row>
    <row r="73" spans="1:8" s="3" customFormat="1" ht="17.399999999999999" customHeight="1" x14ac:dyDescent="0.25">
      <c r="A73" s="1"/>
      <c r="B73" s="1"/>
      <c r="C73" s="1"/>
      <c r="D73" s="95"/>
      <c r="E73" s="2"/>
      <c r="F73" s="96"/>
      <c r="H73" s="89"/>
    </row>
    <row r="74" spans="1:8" s="3" customFormat="1" ht="17.399999999999999" customHeight="1" x14ac:dyDescent="0.25">
      <c r="A74" s="1"/>
      <c r="B74" s="1"/>
      <c r="C74" s="1"/>
      <c r="D74" s="95"/>
      <c r="E74" s="2"/>
      <c r="F74" s="96"/>
      <c r="H74" s="89"/>
    </row>
    <row r="75" spans="1:8" s="3" customFormat="1" ht="17.399999999999999" customHeight="1" x14ac:dyDescent="0.25">
      <c r="A75" s="1"/>
      <c r="B75" s="1"/>
      <c r="C75" s="1"/>
      <c r="D75" s="95"/>
      <c r="E75" s="2"/>
      <c r="F75" s="96"/>
      <c r="H75" s="89"/>
    </row>
    <row r="76" spans="1:8" s="3" customFormat="1" ht="17.399999999999999" customHeight="1" x14ac:dyDescent="0.25">
      <c r="A76" s="1"/>
      <c r="B76" s="1"/>
      <c r="C76" s="1"/>
      <c r="D76" s="95"/>
      <c r="E76" s="2"/>
      <c r="F76" s="96"/>
      <c r="H76" s="89"/>
    </row>
    <row r="77" spans="1:8" s="3" customFormat="1" ht="17.399999999999999" customHeight="1" x14ac:dyDescent="0.25">
      <c r="A77" s="1"/>
      <c r="B77" s="1"/>
      <c r="C77" s="1"/>
      <c r="D77" s="95"/>
      <c r="E77" s="2"/>
      <c r="F77" s="96"/>
      <c r="H77" s="89"/>
    </row>
    <row r="78" spans="1:8" s="3" customFormat="1" ht="17.399999999999999" customHeight="1" x14ac:dyDescent="0.25">
      <c r="A78" s="1"/>
      <c r="B78" s="1"/>
      <c r="C78" s="1"/>
      <c r="D78" s="95"/>
      <c r="E78" s="2"/>
      <c r="F78" s="96"/>
      <c r="H78" s="89"/>
    </row>
    <row r="79" spans="1:8" s="3" customFormat="1" ht="17.399999999999999" customHeight="1" x14ac:dyDescent="0.25">
      <c r="A79" s="1"/>
      <c r="B79" s="1"/>
      <c r="C79" s="1"/>
      <c r="D79" s="95"/>
      <c r="E79" s="2"/>
      <c r="F79" s="96"/>
      <c r="H79" s="89"/>
    </row>
    <row r="80" spans="1:8" s="3" customFormat="1" ht="17.399999999999999" customHeight="1" x14ac:dyDescent="0.25">
      <c r="A80" s="1"/>
      <c r="B80" s="1"/>
      <c r="C80" s="1"/>
      <c r="D80" s="95"/>
      <c r="E80" s="2"/>
      <c r="F80" s="96"/>
      <c r="H80" s="89"/>
    </row>
    <row r="81" spans="1:10" s="3" customFormat="1" ht="17.399999999999999" customHeight="1" x14ac:dyDescent="0.25">
      <c r="A81" s="1"/>
      <c r="B81" s="1"/>
      <c r="C81" s="1"/>
      <c r="D81" s="95"/>
      <c r="E81" s="2"/>
      <c r="F81" s="96"/>
      <c r="H81" s="89"/>
    </row>
    <row r="82" spans="1:10" s="3" customFormat="1" ht="17.399999999999999" customHeight="1" x14ac:dyDescent="0.25">
      <c r="A82" s="1"/>
      <c r="B82" s="1"/>
      <c r="C82" s="1"/>
      <c r="D82" s="95"/>
      <c r="E82" s="2"/>
      <c r="F82" s="96"/>
      <c r="H82" s="89"/>
    </row>
    <row r="83" spans="1:10" s="3" customFormat="1" ht="17.399999999999999" customHeight="1" x14ac:dyDescent="0.25">
      <c r="A83" s="1"/>
      <c r="B83" s="1"/>
      <c r="C83" s="1"/>
      <c r="D83" s="95"/>
      <c r="E83" s="2"/>
      <c r="F83" s="96"/>
      <c r="H83" s="89"/>
    </row>
    <row r="84" spans="1:10" s="3" customFormat="1" ht="17.399999999999999" customHeight="1" x14ac:dyDescent="0.25">
      <c r="A84" s="1"/>
      <c r="B84" s="1"/>
      <c r="C84" s="1"/>
      <c r="D84" s="95"/>
      <c r="E84" s="2"/>
      <c r="F84" s="96"/>
      <c r="H84" s="89"/>
    </row>
    <row r="85" spans="1:10" s="3" customFormat="1" ht="17.399999999999999" customHeight="1" x14ac:dyDescent="0.25">
      <c r="A85" s="1"/>
      <c r="B85" s="1"/>
      <c r="C85" s="1"/>
      <c r="D85" s="95"/>
      <c r="E85" s="2"/>
      <c r="F85" s="96"/>
      <c r="H85" s="89"/>
      <c r="J85" s="4"/>
    </row>
    <row r="86" spans="1:10" s="4" customFormat="1" ht="20.399999999999999" customHeight="1" x14ac:dyDescent="0.25">
      <c r="A86" s="1"/>
      <c r="B86" s="1"/>
      <c r="C86" s="1"/>
      <c r="D86" s="95"/>
      <c r="E86" s="2"/>
      <c r="F86" s="96"/>
      <c r="H86" s="77"/>
      <c r="J86"/>
    </row>
  </sheetData>
  <mergeCells count="8">
    <mergeCell ref="A42:I42"/>
    <mergeCell ref="A43:I43"/>
    <mergeCell ref="A2:I2"/>
    <mergeCell ref="A3:I3"/>
    <mergeCell ref="A4:I4"/>
    <mergeCell ref="A5:I5"/>
    <mergeCell ref="A6:E6"/>
    <mergeCell ref="A7:E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DA6ED-03DF-483E-A6D6-4CDCEA4158A3}">
  <dimension ref="A1:Z80"/>
  <sheetViews>
    <sheetView topLeftCell="A28" workbookViewId="0">
      <selection sqref="A1:XFD1048576"/>
    </sheetView>
  </sheetViews>
  <sheetFormatPr defaultColWidth="12" defaultRowHeight="13.2" x14ac:dyDescent="0.25"/>
  <cols>
    <col min="1" max="1" width="35.6640625" style="1" customWidth="1"/>
    <col min="2" max="2" width="80.109375" style="1" customWidth="1"/>
    <col min="3" max="3" width="15.77734375" style="1" bestFit="1" customWidth="1"/>
    <col min="4" max="4" width="14" style="95" customWidth="1"/>
    <col min="5" max="5" width="18.77734375" style="2" bestFit="1" customWidth="1"/>
    <col min="6" max="6" width="13" style="96" customWidth="1"/>
    <col min="7" max="7" width="18.77734375" customWidth="1"/>
    <col min="8" max="8" width="13.77734375" style="76" customWidth="1"/>
    <col min="9" max="9" width="27.44140625" customWidth="1"/>
  </cols>
  <sheetData>
    <row r="1" spans="1:26" ht="52.5" customHeight="1" x14ac:dyDescent="0.25"/>
    <row r="2" spans="1:26" s="4" customFormat="1" ht="16.8" x14ac:dyDescent="0.25">
      <c r="A2" s="140" t="s">
        <v>66</v>
      </c>
      <c r="B2" s="140"/>
      <c r="C2" s="140"/>
      <c r="D2" s="140"/>
      <c r="E2" s="140"/>
      <c r="F2" s="140"/>
      <c r="G2" s="140"/>
      <c r="H2" s="140"/>
      <c r="I2" s="140"/>
    </row>
    <row r="3" spans="1:26" s="4" customFormat="1" ht="16.8" x14ac:dyDescent="0.25">
      <c r="A3" s="140" t="s">
        <v>0</v>
      </c>
      <c r="B3" s="140"/>
      <c r="C3" s="140"/>
      <c r="D3" s="140"/>
      <c r="E3" s="140"/>
      <c r="F3" s="140"/>
      <c r="G3" s="140"/>
      <c r="H3" s="140"/>
      <c r="I3" s="140"/>
    </row>
    <row r="4" spans="1:26" s="4" customFormat="1" ht="16.8" x14ac:dyDescent="0.25">
      <c r="A4" s="140" t="s">
        <v>1</v>
      </c>
      <c r="B4" s="140"/>
      <c r="C4" s="140"/>
      <c r="D4" s="140"/>
      <c r="E4" s="140"/>
      <c r="F4" s="140"/>
      <c r="G4" s="140"/>
      <c r="H4" s="140"/>
      <c r="I4" s="140"/>
    </row>
    <row r="5" spans="1:26" s="4" customFormat="1" ht="16.8" x14ac:dyDescent="0.25">
      <c r="A5" s="140" t="s">
        <v>9</v>
      </c>
      <c r="B5" s="140"/>
      <c r="C5" s="140"/>
      <c r="D5" s="140"/>
      <c r="E5" s="140"/>
      <c r="F5" s="140"/>
      <c r="G5" s="140"/>
      <c r="H5" s="140"/>
      <c r="I5" s="140"/>
    </row>
    <row r="6" spans="1:26" s="4" customFormat="1" ht="9.4499999999999993" customHeight="1" x14ac:dyDescent="0.25">
      <c r="A6" s="142"/>
      <c r="B6" s="142"/>
      <c r="C6" s="142"/>
      <c r="D6" s="142"/>
      <c r="E6" s="142"/>
      <c r="F6" s="97"/>
      <c r="H6" s="77"/>
    </row>
    <row r="7" spans="1:26" s="4" customFormat="1" ht="17.7" customHeight="1" x14ac:dyDescent="0.25">
      <c r="A7" s="143" t="s">
        <v>329</v>
      </c>
      <c r="B7" s="143"/>
      <c r="C7" s="143"/>
      <c r="D7" s="143"/>
      <c r="E7" s="143"/>
      <c r="F7" s="98"/>
      <c r="H7" s="77"/>
    </row>
    <row r="8" spans="1:26" s="4" customFormat="1" ht="6.9" customHeight="1" x14ac:dyDescent="0.25">
      <c r="A8" s="53"/>
      <c r="B8" s="53"/>
      <c r="C8" s="53"/>
      <c r="D8" s="98"/>
      <c r="E8" s="53"/>
      <c r="F8" s="98"/>
      <c r="H8" s="77"/>
    </row>
    <row r="9" spans="1:26" s="4" customFormat="1" ht="42" customHeight="1" x14ac:dyDescent="0.25">
      <c r="A9" s="22" t="s">
        <v>183</v>
      </c>
      <c r="B9" s="61" t="s">
        <v>184</v>
      </c>
      <c r="C9" s="22" t="s">
        <v>12</v>
      </c>
      <c r="D9" s="99" t="s">
        <v>13</v>
      </c>
      <c r="E9" s="22" t="s">
        <v>14</v>
      </c>
      <c r="F9" s="99" t="s">
        <v>185</v>
      </c>
      <c r="G9" s="23" t="s">
        <v>186</v>
      </c>
      <c r="H9" s="78" t="s">
        <v>187</v>
      </c>
      <c r="I9" s="24" t="s">
        <v>188</v>
      </c>
    </row>
    <row r="10" spans="1:26" s="3" customFormat="1" ht="31.2" x14ac:dyDescent="0.3">
      <c r="A10" s="116" t="s">
        <v>330</v>
      </c>
      <c r="B10" s="118" t="s">
        <v>331</v>
      </c>
      <c r="C10" s="116" t="s">
        <v>332</v>
      </c>
      <c r="D10" s="73">
        <v>45076</v>
      </c>
      <c r="E10" s="74">
        <v>92040</v>
      </c>
      <c r="F10" s="121">
        <v>45181</v>
      </c>
      <c r="G10" s="74">
        <v>92040</v>
      </c>
      <c r="H10" s="84">
        <v>0</v>
      </c>
      <c r="I10" s="85" t="s">
        <v>192</v>
      </c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</row>
    <row r="11" spans="1:26" s="3" customFormat="1" ht="46.8" x14ac:dyDescent="0.3">
      <c r="A11" s="116" t="s">
        <v>333</v>
      </c>
      <c r="B11" s="118" t="s">
        <v>334</v>
      </c>
      <c r="C11" s="116" t="s">
        <v>76</v>
      </c>
      <c r="D11" s="73">
        <v>45117</v>
      </c>
      <c r="E11" s="74">
        <v>579332.80000000005</v>
      </c>
      <c r="F11" s="121">
        <v>45181</v>
      </c>
      <c r="G11" s="74">
        <v>579332.80000000005</v>
      </c>
      <c r="H11" s="84">
        <v>0</v>
      </c>
      <c r="I11" s="85" t="s">
        <v>192</v>
      </c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</row>
    <row r="12" spans="1:26" s="3" customFormat="1" ht="16.8" x14ac:dyDescent="0.3">
      <c r="A12" s="117" t="s">
        <v>92</v>
      </c>
      <c r="B12" s="118" t="s">
        <v>335</v>
      </c>
      <c r="C12" s="117" t="s">
        <v>336</v>
      </c>
      <c r="D12" s="120">
        <v>45075</v>
      </c>
      <c r="E12" s="124">
        <v>43749.99</v>
      </c>
      <c r="F12" s="122">
        <v>45183</v>
      </c>
      <c r="G12" s="124">
        <v>43749.99</v>
      </c>
      <c r="H12" s="84">
        <v>0</v>
      </c>
      <c r="I12" s="85" t="s">
        <v>192</v>
      </c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</row>
    <row r="13" spans="1:26" s="3" customFormat="1" ht="31.2" x14ac:dyDescent="0.3">
      <c r="A13" s="117" t="s">
        <v>155</v>
      </c>
      <c r="B13" s="118" t="s">
        <v>337</v>
      </c>
      <c r="C13" s="117" t="s">
        <v>338</v>
      </c>
      <c r="D13" s="120">
        <v>45105</v>
      </c>
      <c r="E13" s="124">
        <v>59000</v>
      </c>
      <c r="F13" s="122">
        <v>45183</v>
      </c>
      <c r="G13" s="124">
        <v>59000</v>
      </c>
      <c r="H13" s="84">
        <v>0</v>
      </c>
      <c r="I13" s="85" t="s">
        <v>192</v>
      </c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</row>
    <row r="14" spans="1:26" s="3" customFormat="1" ht="46.8" x14ac:dyDescent="0.3">
      <c r="A14" s="116" t="s">
        <v>104</v>
      </c>
      <c r="B14" s="118" t="s">
        <v>339</v>
      </c>
      <c r="C14" s="116" t="s">
        <v>340</v>
      </c>
      <c r="D14" s="73">
        <v>45128</v>
      </c>
      <c r="E14" s="74">
        <v>800000</v>
      </c>
      <c r="F14" s="121">
        <v>45183</v>
      </c>
      <c r="G14" s="74">
        <v>800000</v>
      </c>
      <c r="H14" s="84">
        <v>0</v>
      </c>
      <c r="I14" s="85" t="s">
        <v>192</v>
      </c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</row>
    <row r="15" spans="1:26" s="3" customFormat="1" ht="31.2" x14ac:dyDescent="0.3">
      <c r="A15" s="117" t="s">
        <v>135</v>
      </c>
      <c r="B15" s="118" t="s">
        <v>341</v>
      </c>
      <c r="C15" s="117" t="s">
        <v>342</v>
      </c>
      <c r="D15" s="120">
        <v>45148</v>
      </c>
      <c r="E15" s="124">
        <v>280392.78000000003</v>
      </c>
      <c r="F15" s="122">
        <v>45183</v>
      </c>
      <c r="G15" s="124">
        <v>280392.78000000003</v>
      </c>
      <c r="H15" s="84">
        <v>0</v>
      </c>
      <c r="I15" s="85" t="s">
        <v>192</v>
      </c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</row>
    <row r="16" spans="1:26" s="3" customFormat="1" ht="16.8" x14ac:dyDescent="0.3">
      <c r="A16" s="116" t="s">
        <v>343</v>
      </c>
      <c r="B16" s="118" t="s">
        <v>344</v>
      </c>
      <c r="C16" s="116" t="s">
        <v>345</v>
      </c>
      <c r="D16" s="73">
        <v>45064</v>
      </c>
      <c r="E16" s="74">
        <v>25284.1</v>
      </c>
      <c r="F16" s="121">
        <v>45187</v>
      </c>
      <c r="G16" s="74">
        <v>25284.1</v>
      </c>
      <c r="H16" s="84">
        <v>0</v>
      </c>
      <c r="I16" s="85" t="s">
        <v>192</v>
      </c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</row>
    <row r="17" spans="1:26" s="3" customFormat="1" ht="31.2" x14ac:dyDescent="0.3">
      <c r="A17" s="116" t="s">
        <v>140</v>
      </c>
      <c r="B17" s="118" t="s">
        <v>346</v>
      </c>
      <c r="C17" s="116" t="s">
        <v>347</v>
      </c>
      <c r="D17" s="73">
        <v>45134</v>
      </c>
      <c r="E17" s="74">
        <v>148314.20000000001</v>
      </c>
      <c r="F17" s="121">
        <v>45187</v>
      </c>
      <c r="G17" s="74">
        <v>148314.20000000001</v>
      </c>
      <c r="H17" s="84">
        <v>0</v>
      </c>
      <c r="I17" s="85" t="s">
        <v>192</v>
      </c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</row>
    <row r="18" spans="1:26" s="3" customFormat="1" ht="46.8" x14ac:dyDescent="0.3">
      <c r="A18" s="116" t="s">
        <v>202</v>
      </c>
      <c r="B18" s="118" t="s">
        <v>348</v>
      </c>
      <c r="C18" s="116" t="s">
        <v>210</v>
      </c>
      <c r="D18" s="73">
        <v>45139</v>
      </c>
      <c r="E18" s="74">
        <v>118000</v>
      </c>
      <c r="F18" s="121">
        <v>45187</v>
      </c>
      <c r="G18" s="74">
        <v>118000</v>
      </c>
      <c r="H18" s="84">
        <v>0</v>
      </c>
      <c r="I18" s="85" t="s">
        <v>192</v>
      </c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</row>
    <row r="19" spans="1:26" s="3" customFormat="1" ht="46.8" x14ac:dyDescent="0.3">
      <c r="A19" s="116" t="s">
        <v>155</v>
      </c>
      <c r="B19" s="118" t="s">
        <v>349</v>
      </c>
      <c r="C19" s="116" t="s">
        <v>350</v>
      </c>
      <c r="D19" s="73">
        <v>45139</v>
      </c>
      <c r="E19" s="74">
        <v>93635.71</v>
      </c>
      <c r="F19" s="121">
        <v>45190</v>
      </c>
      <c r="G19" s="74">
        <v>93635.71</v>
      </c>
      <c r="H19" s="84">
        <v>0</v>
      </c>
      <c r="I19" s="85" t="s">
        <v>192</v>
      </c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</row>
    <row r="20" spans="1:26" s="3" customFormat="1" ht="31.2" x14ac:dyDescent="0.3">
      <c r="A20" s="116" t="s">
        <v>114</v>
      </c>
      <c r="B20" s="118" t="s">
        <v>351</v>
      </c>
      <c r="C20" s="116" t="s">
        <v>352</v>
      </c>
      <c r="D20" s="73">
        <v>45076</v>
      </c>
      <c r="E20" s="74">
        <v>42961.91</v>
      </c>
      <c r="F20" s="121">
        <v>45195</v>
      </c>
      <c r="G20" s="74">
        <v>42961.91</v>
      </c>
      <c r="H20" s="84">
        <v>0</v>
      </c>
      <c r="I20" s="85" t="s">
        <v>192</v>
      </c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</row>
    <row r="21" spans="1:26" s="3" customFormat="1" ht="31.2" x14ac:dyDescent="0.3">
      <c r="A21" s="116" t="s">
        <v>135</v>
      </c>
      <c r="B21" s="118" t="s">
        <v>353</v>
      </c>
      <c r="C21" s="116" t="s">
        <v>354</v>
      </c>
      <c r="D21" s="73">
        <v>45112</v>
      </c>
      <c r="E21" s="74">
        <v>235909.14</v>
      </c>
      <c r="F21" s="121">
        <v>45195</v>
      </c>
      <c r="G21" s="74">
        <v>235909.14</v>
      </c>
      <c r="H21" s="84">
        <v>0</v>
      </c>
      <c r="I21" s="85" t="s">
        <v>192</v>
      </c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</row>
    <row r="22" spans="1:26" s="3" customFormat="1" ht="31.2" x14ac:dyDescent="0.3">
      <c r="A22" s="116" t="s">
        <v>129</v>
      </c>
      <c r="B22" s="118" t="s">
        <v>355</v>
      </c>
      <c r="C22" s="116" t="s">
        <v>160</v>
      </c>
      <c r="D22" s="73">
        <v>45140</v>
      </c>
      <c r="E22" s="74">
        <v>62905.8</v>
      </c>
      <c r="F22" s="121">
        <v>45195</v>
      </c>
      <c r="G22" s="74">
        <v>62905.8</v>
      </c>
      <c r="H22" s="84">
        <v>0</v>
      </c>
      <c r="I22" s="85" t="s">
        <v>192</v>
      </c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</row>
    <row r="23" spans="1:26" s="3" customFormat="1" ht="31.2" x14ac:dyDescent="0.3">
      <c r="A23" s="116" t="s">
        <v>77</v>
      </c>
      <c r="B23" s="118" t="s">
        <v>356</v>
      </c>
      <c r="C23" s="116" t="s">
        <v>281</v>
      </c>
      <c r="D23" s="73">
        <v>45126</v>
      </c>
      <c r="E23" s="74">
        <v>1375006.8</v>
      </c>
      <c r="F23" s="121">
        <v>45196</v>
      </c>
      <c r="G23" s="74">
        <v>1375006.8</v>
      </c>
      <c r="H23" s="84">
        <v>0</v>
      </c>
      <c r="I23" s="85" t="s">
        <v>192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</row>
    <row r="24" spans="1:26" s="3" customFormat="1" ht="31.2" x14ac:dyDescent="0.3">
      <c r="A24" s="116" t="s">
        <v>132</v>
      </c>
      <c r="B24" s="118" t="s">
        <v>357</v>
      </c>
      <c r="C24" s="116" t="s">
        <v>358</v>
      </c>
      <c r="D24" s="73">
        <v>45131</v>
      </c>
      <c r="E24" s="74">
        <v>177000</v>
      </c>
      <c r="F24" s="121">
        <v>45196</v>
      </c>
      <c r="G24" s="74">
        <v>177000</v>
      </c>
      <c r="H24" s="84">
        <v>0</v>
      </c>
      <c r="I24" s="85" t="s">
        <v>192</v>
      </c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</row>
    <row r="25" spans="1:26" s="3" customFormat="1" ht="46.8" x14ac:dyDescent="0.3">
      <c r="A25" s="62" t="s">
        <v>359</v>
      </c>
      <c r="B25" s="119" t="s">
        <v>360</v>
      </c>
      <c r="C25" s="62" t="s">
        <v>361</v>
      </c>
      <c r="D25" s="64">
        <v>45155</v>
      </c>
      <c r="E25" s="125">
        <v>1740000</v>
      </c>
      <c r="F25" s="123">
        <v>45196</v>
      </c>
      <c r="G25" s="125">
        <v>1740000</v>
      </c>
      <c r="H25" s="84">
        <v>0</v>
      </c>
      <c r="I25" s="85" t="s">
        <v>192</v>
      </c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</row>
    <row r="26" spans="1:26" s="3" customFormat="1" ht="31.2" x14ac:dyDescent="0.3">
      <c r="A26" s="116" t="s">
        <v>54</v>
      </c>
      <c r="B26" s="118" t="s">
        <v>362</v>
      </c>
      <c r="C26" s="116" t="s">
        <v>363</v>
      </c>
      <c r="D26" s="73">
        <v>44846</v>
      </c>
      <c r="E26" s="74">
        <v>36993</v>
      </c>
      <c r="F26" s="121">
        <v>45198</v>
      </c>
      <c r="G26" s="74">
        <v>36993</v>
      </c>
      <c r="H26" s="84">
        <v>0</v>
      </c>
      <c r="I26" s="85" t="s">
        <v>192</v>
      </c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</row>
    <row r="27" spans="1:26" s="3" customFormat="1" ht="31.2" x14ac:dyDescent="0.3">
      <c r="A27" s="116" t="s">
        <v>364</v>
      </c>
      <c r="B27" s="118" t="s">
        <v>365</v>
      </c>
      <c r="C27" s="116" t="s">
        <v>366</v>
      </c>
      <c r="D27" s="73">
        <v>45138</v>
      </c>
      <c r="E27" s="74">
        <v>110329.06</v>
      </c>
      <c r="F27" s="121">
        <v>45198</v>
      </c>
      <c r="G27" s="74">
        <v>110329.06</v>
      </c>
      <c r="H27" s="84">
        <v>0</v>
      </c>
      <c r="I27" s="85" t="s">
        <v>192</v>
      </c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</row>
    <row r="28" spans="1:26" s="3" customFormat="1" ht="31.2" x14ac:dyDescent="0.3">
      <c r="A28" s="116" t="s">
        <v>132</v>
      </c>
      <c r="B28" s="118" t="s">
        <v>367</v>
      </c>
      <c r="C28" s="116" t="s">
        <v>368</v>
      </c>
      <c r="D28" s="73">
        <v>45160</v>
      </c>
      <c r="E28" s="74">
        <v>177000</v>
      </c>
      <c r="F28" s="121">
        <v>45198</v>
      </c>
      <c r="G28" s="74">
        <v>177000</v>
      </c>
      <c r="H28" s="84">
        <v>0</v>
      </c>
      <c r="I28" s="85" t="s">
        <v>192</v>
      </c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</row>
    <row r="29" spans="1:26" s="3" customFormat="1" ht="17.399999999999999" x14ac:dyDescent="0.25">
      <c r="A29" s="87"/>
      <c r="B29" s="87" t="s">
        <v>8</v>
      </c>
      <c r="C29" s="87"/>
      <c r="D29" s="108"/>
      <c r="E29" s="14">
        <f>SUM(E10:E28)</f>
        <v>6197855.29</v>
      </c>
      <c r="F29" s="109"/>
      <c r="G29" s="14">
        <f>SUM(G10:G28)</f>
        <v>6197855.29</v>
      </c>
      <c r="H29" s="88"/>
      <c r="I29" s="14"/>
    </row>
    <row r="30" spans="1:26" s="3" customFormat="1" ht="16.8" x14ac:dyDescent="0.25">
      <c r="A30" s="1"/>
      <c r="B30" s="1"/>
      <c r="C30" s="1"/>
      <c r="D30" s="95"/>
      <c r="E30" s="2"/>
      <c r="F30" s="96"/>
      <c r="H30" s="89"/>
    </row>
    <row r="31" spans="1:26" s="3" customFormat="1" ht="16.8" x14ac:dyDescent="0.25">
      <c r="A31" s="1"/>
      <c r="B31" s="1"/>
      <c r="C31" s="1"/>
      <c r="D31" s="95"/>
      <c r="E31" s="2"/>
      <c r="F31" s="96"/>
      <c r="H31" s="89"/>
    </row>
    <row r="32" spans="1:26" s="3" customFormat="1" ht="16.8" x14ac:dyDescent="0.25">
      <c r="A32" s="1"/>
      <c r="B32" s="1"/>
      <c r="C32" s="1"/>
      <c r="D32" s="95"/>
      <c r="E32" s="2"/>
      <c r="F32" s="96"/>
      <c r="H32" s="89"/>
    </row>
    <row r="33" spans="1:10" s="3" customFormat="1" ht="16.8" x14ac:dyDescent="0.25">
      <c r="A33" s="1"/>
      <c r="B33" s="1"/>
      <c r="C33" s="1"/>
      <c r="D33" s="95"/>
      <c r="E33" s="2"/>
      <c r="F33" s="96"/>
      <c r="H33" s="89"/>
    </row>
    <row r="34" spans="1:10" s="3" customFormat="1" ht="16.8" x14ac:dyDescent="0.25">
      <c r="A34" s="1"/>
      <c r="B34" s="1"/>
      <c r="C34" s="1"/>
      <c r="D34" s="95"/>
      <c r="E34" s="2"/>
      <c r="F34" s="96"/>
      <c r="H34" s="89"/>
    </row>
    <row r="35" spans="1:10" s="3" customFormat="1" ht="16.8" x14ac:dyDescent="0.25">
      <c r="A35" s="1"/>
      <c r="B35" s="1"/>
      <c r="C35" s="1"/>
      <c r="D35" s="95"/>
      <c r="E35" s="2"/>
      <c r="F35" s="96"/>
      <c r="H35" s="89"/>
    </row>
    <row r="36" spans="1:10" s="3" customFormat="1" ht="16.8" x14ac:dyDescent="0.3">
      <c r="A36" s="136" t="s">
        <v>3</v>
      </c>
      <c r="B36" s="136"/>
      <c r="C36" s="136"/>
      <c r="D36" s="136"/>
      <c r="E36" s="136"/>
      <c r="F36" s="136"/>
      <c r="G36" s="136"/>
      <c r="H36" s="136"/>
      <c r="I36" s="136"/>
    </row>
    <row r="37" spans="1:10" s="3" customFormat="1" ht="16.8" x14ac:dyDescent="0.3">
      <c r="A37" s="137" t="s">
        <v>2</v>
      </c>
      <c r="B37" s="137"/>
      <c r="C37" s="137"/>
      <c r="D37" s="137"/>
      <c r="E37" s="137"/>
      <c r="F37" s="137"/>
      <c r="G37" s="137"/>
      <c r="H37" s="137"/>
      <c r="I37" s="137"/>
    </row>
    <row r="38" spans="1:10" s="10" customFormat="1" ht="16.8" x14ac:dyDescent="0.3">
      <c r="A38" s="39"/>
      <c r="B38" s="39"/>
      <c r="C38" s="39"/>
      <c r="D38" s="110"/>
      <c r="E38" s="39"/>
      <c r="F38" s="110"/>
      <c r="G38" s="3"/>
      <c r="H38" s="89"/>
      <c r="I38" s="3"/>
      <c r="J38" s="3"/>
    </row>
    <row r="39" spans="1:10" s="10" customFormat="1" ht="16.8" x14ac:dyDescent="0.3">
      <c r="A39"/>
      <c r="B39" s="5"/>
      <c r="C39" s="6"/>
      <c r="D39" s="111"/>
      <c r="E39"/>
      <c r="F39" s="112"/>
      <c r="G39" s="3"/>
      <c r="H39" s="89"/>
      <c r="I39" s="3"/>
      <c r="J39" s="3"/>
    </row>
    <row r="40" spans="1:10" s="10" customFormat="1" ht="16.8" x14ac:dyDescent="0.3">
      <c r="A40"/>
      <c r="B40" s="3"/>
      <c r="C40" s="6"/>
      <c r="D40" s="111"/>
      <c r="E40"/>
      <c r="F40" s="112"/>
      <c r="G40" s="3"/>
      <c r="H40" s="89"/>
      <c r="I40" s="3"/>
      <c r="J40" s="3"/>
    </row>
    <row r="41" spans="1:10" s="3" customFormat="1" ht="16.8" x14ac:dyDescent="0.3">
      <c r="A41" s="7" t="s">
        <v>235</v>
      </c>
      <c r="C41" s="7"/>
      <c r="D41" s="113"/>
      <c r="F41" s="114"/>
      <c r="H41" s="15" t="s">
        <v>51</v>
      </c>
    </row>
    <row r="42" spans="1:10" s="3" customFormat="1" ht="16.8" x14ac:dyDescent="0.3">
      <c r="A42" s="5" t="s">
        <v>236</v>
      </c>
      <c r="C42" s="5"/>
      <c r="D42" s="113"/>
      <c r="F42" s="115"/>
      <c r="H42" s="40" t="s">
        <v>237</v>
      </c>
    </row>
    <row r="43" spans="1:10" s="3" customFormat="1" ht="17.399999999999999" customHeight="1" x14ac:dyDescent="0.25">
      <c r="A43" s="1"/>
      <c r="B43" s="1"/>
      <c r="C43" s="1"/>
      <c r="D43" s="95"/>
      <c r="E43" s="2"/>
      <c r="F43" s="96"/>
      <c r="H43" s="89"/>
    </row>
    <row r="44" spans="1:10" s="3" customFormat="1" ht="17.399999999999999" customHeight="1" x14ac:dyDescent="0.25">
      <c r="A44" s="1"/>
      <c r="B44" s="1"/>
      <c r="C44" s="1"/>
      <c r="D44" s="95"/>
      <c r="E44" s="2"/>
      <c r="F44" s="96"/>
      <c r="H44" s="89"/>
    </row>
    <row r="45" spans="1:10" s="3" customFormat="1" ht="17.399999999999999" customHeight="1" x14ac:dyDescent="0.25">
      <c r="A45" s="1"/>
      <c r="B45" s="1"/>
      <c r="C45" s="1"/>
      <c r="D45" s="95"/>
      <c r="E45" s="2"/>
      <c r="F45" s="96"/>
      <c r="H45" s="89"/>
    </row>
    <row r="46" spans="1:10" s="3" customFormat="1" ht="17.399999999999999" customHeight="1" x14ac:dyDescent="0.25">
      <c r="A46" s="1"/>
      <c r="B46" s="1"/>
      <c r="C46" s="1"/>
      <c r="D46" s="95"/>
      <c r="E46" s="2"/>
      <c r="F46" s="96"/>
      <c r="H46" s="89"/>
    </row>
    <row r="47" spans="1:10" s="3" customFormat="1" ht="17.399999999999999" customHeight="1" x14ac:dyDescent="0.25">
      <c r="A47" s="1"/>
      <c r="B47" s="1"/>
      <c r="C47" s="1"/>
      <c r="D47" s="95"/>
      <c r="E47" s="2"/>
      <c r="F47" s="96"/>
      <c r="H47" s="89"/>
    </row>
    <row r="48" spans="1:10" s="3" customFormat="1" ht="17.399999999999999" customHeight="1" x14ac:dyDescent="0.25">
      <c r="A48" s="1"/>
      <c r="B48" s="1"/>
      <c r="C48" s="1"/>
      <c r="D48" s="95"/>
      <c r="E48" s="2"/>
      <c r="F48" s="96"/>
      <c r="H48" s="89"/>
    </row>
    <row r="49" spans="1:8" s="3" customFormat="1" ht="17.399999999999999" customHeight="1" x14ac:dyDescent="0.25">
      <c r="A49" s="1"/>
      <c r="B49" s="1"/>
      <c r="C49" s="1"/>
      <c r="D49" s="95"/>
      <c r="E49" s="2"/>
      <c r="F49" s="96"/>
      <c r="H49" s="89"/>
    </row>
    <row r="50" spans="1:8" s="3" customFormat="1" ht="17.399999999999999" customHeight="1" x14ac:dyDescent="0.25">
      <c r="A50" s="1"/>
      <c r="B50" s="1"/>
      <c r="C50" s="1"/>
      <c r="D50" s="95"/>
      <c r="E50" s="2"/>
      <c r="F50" s="96"/>
      <c r="H50" s="89"/>
    </row>
    <row r="51" spans="1:8" s="3" customFormat="1" ht="17.399999999999999" customHeight="1" x14ac:dyDescent="0.25">
      <c r="A51" s="1"/>
      <c r="B51" s="1"/>
      <c r="C51" s="1"/>
      <c r="D51" s="95"/>
      <c r="E51" s="2"/>
      <c r="F51" s="96"/>
      <c r="H51" s="89"/>
    </row>
    <row r="52" spans="1:8" s="3" customFormat="1" ht="17.399999999999999" customHeight="1" x14ac:dyDescent="0.25">
      <c r="A52" s="1"/>
      <c r="B52" s="1"/>
      <c r="C52" s="1"/>
      <c r="D52" s="95"/>
      <c r="E52" s="2"/>
      <c r="F52" s="96"/>
      <c r="H52" s="89"/>
    </row>
    <row r="53" spans="1:8" s="3" customFormat="1" ht="17.399999999999999" customHeight="1" x14ac:dyDescent="0.25">
      <c r="A53" s="1"/>
      <c r="B53" s="1"/>
      <c r="C53" s="1"/>
      <c r="D53" s="95"/>
      <c r="E53" s="2"/>
      <c r="F53" s="96"/>
      <c r="H53" s="89"/>
    </row>
    <row r="54" spans="1:8" s="3" customFormat="1" ht="17.399999999999999" customHeight="1" x14ac:dyDescent="0.25">
      <c r="A54" s="1"/>
      <c r="B54" s="1"/>
      <c r="C54" s="1"/>
      <c r="D54" s="95"/>
      <c r="E54" s="2"/>
      <c r="F54" s="96"/>
      <c r="H54" s="89"/>
    </row>
    <row r="55" spans="1:8" s="3" customFormat="1" ht="17.399999999999999" customHeight="1" x14ac:dyDescent="0.25">
      <c r="A55" s="1"/>
      <c r="B55" s="1"/>
      <c r="C55" s="1"/>
      <c r="D55" s="95"/>
      <c r="E55" s="2"/>
      <c r="F55" s="96"/>
      <c r="H55" s="89"/>
    </row>
    <row r="56" spans="1:8" s="3" customFormat="1" ht="17.399999999999999" customHeight="1" x14ac:dyDescent="0.25">
      <c r="A56" s="1"/>
      <c r="B56" s="1"/>
      <c r="C56" s="1"/>
      <c r="D56" s="95"/>
      <c r="E56" s="2"/>
      <c r="F56" s="96"/>
      <c r="H56" s="89"/>
    </row>
    <row r="57" spans="1:8" s="3" customFormat="1" ht="17.399999999999999" customHeight="1" x14ac:dyDescent="0.25">
      <c r="A57" s="1"/>
      <c r="B57" s="1"/>
      <c r="C57" s="1"/>
      <c r="D57" s="95"/>
      <c r="E57" s="2"/>
      <c r="F57" s="96"/>
      <c r="H57" s="89"/>
    </row>
    <row r="58" spans="1:8" s="3" customFormat="1" ht="17.399999999999999" customHeight="1" x14ac:dyDescent="0.25">
      <c r="A58" s="1"/>
      <c r="B58" s="1"/>
      <c r="C58" s="1"/>
      <c r="D58" s="95"/>
      <c r="E58" s="2"/>
      <c r="F58" s="96"/>
      <c r="H58" s="89"/>
    </row>
    <row r="59" spans="1:8" s="3" customFormat="1" ht="17.25" customHeight="1" x14ac:dyDescent="0.25">
      <c r="A59" s="1"/>
      <c r="B59" s="1"/>
      <c r="C59" s="1"/>
      <c r="D59" s="95"/>
      <c r="E59" s="2"/>
      <c r="F59" s="96"/>
      <c r="H59" s="89"/>
    </row>
    <row r="60" spans="1:8" s="3" customFormat="1" ht="17.25" customHeight="1" x14ac:dyDescent="0.25">
      <c r="A60" s="1"/>
      <c r="B60" s="1"/>
      <c r="C60" s="1"/>
      <c r="D60" s="95"/>
      <c r="E60" s="2"/>
      <c r="F60" s="96"/>
      <c r="H60" s="89"/>
    </row>
    <row r="61" spans="1:8" s="3" customFormat="1" ht="17.25" customHeight="1" x14ac:dyDescent="0.25">
      <c r="A61" s="1"/>
      <c r="B61" s="1"/>
      <c r="C61" s="1"/>
      <c r="D61" s="95"/>
      <c r="E61" s="2"/>
      <c r="F61" s="96"/>
      <c r="H61" s="89"/>
    </row>
    <row r="62" spans="1:8" s="3" customFormat="1" ht="17.399999999999999" customHeight="1" x14ac:dyDescent="0.25">
      <c r="A62" s="1"/>
      <c r="B62" s="1"/>
      <c r="C62" s="1"/>
      <c r="D62" s="95"/>
      <c r="E62" s="2"/>
      <c r="F62" s="96"/>
      <c r="H62" s="89"/>
    </row>
    <row r="63" spans="1:8" s="3" customFormat="1" ht="17.399999999999999" customHeight="1" x14ac:dyDescent="0.25">
      <c r="A63" s="1"/>
      <c r="B63" s="1"/>
      <c r="C63" s="1"/>
      <c r="D63" s="95"/>
      <c r="E63" s="2"/>
      <c r="F63" s="96"/>
      <c r="H63" s="89"/>
    </row>
    <row r="64" spans="1:8" s="3" customFormat="1" ht="17.399999999999999" customHeight="1" x14ac:dyDescent="0.25">
      <c r="A64" s="1"/>
      <c r="B64" s="1"/>
      <c r="C64" s="1"/>
      <c r="D64" s="95"/>
      <c r="E64" s="2"/>
      <c r="F64" s="96"/>
      <c r="H64" s="89"/>
    </row>
    <row r="65" spans="1:10" s="3" customFormat="1" ht="17.399999999999999" customHeight="1" x14ac:dyDescent="0.25">
      <c r="A65" s="1"/>
      <c r="B65" s="1"/>
      <c r="C65" s="1"/>
      <c r="D65" s="95"/>
      <c r="E65" s="2"/>
      <c r="F65" s="96"/>
      <c r="H65" s="89"/>
    </row>
    <row r="66" spans="1:10" s="3" customFormat="1" ht="17.399999999999999" customHeight="1" x14ac:dyDescent="0.25">
      <c r="A66" s="1"/>
      <c r="B66" s="1"/>
      <c r="C66" s="1"/>
      <c r="D66" s="95"/>
      <c r="E66" s="2"/>
      <c r="F66" s="96"/>
      <c r="H66" s="89"/>
    </row>
    <row r="67" spans="1:10" s="3" customFormat="1" ht="17.399999999999999" customHeight="1" x14ac:dyDescent="0.25">
      <c r="A67" s="1"/>
      <c r="B67" s="1"/>
      <c r="C67" s="1"/>
      <c r="D67" s="95"/>
      <c r="E67" s="2"/>
      <c r="F67" s="96"/>
      <c r="H67" s="89"/>
    </row>
    <row r="68" spans="1:10" s="3" customFormat="1" ht="17.399999999999999" customHeight="1" x14ac:dyDescent="0.25">
      <c r="A68" s="1"/>
      <c r="B68" s="1"/>
      <c r="C68" s="1"/>
      <c r="D68" s="95"/>
      <c r="E68" s="2"/>
      <c r="F68" s="96"/>
      <c r="H68" s="89"/>
    </row>
    <row r="69" spans="1:10" s="3" customFormat="1" ht="17.399999999999999" customHeight="1" x14ac:dyDescent="0.25">
      <c r="A69" s="1"/>
      <c r="B69" s="1"/>
      <c r="C69" s="1"/>
      <c r="D69" s="95"/>
      <c r="E69" s="2"/>
      <c r="F69" s="96"/>
      <c r="H69" s="89"/>
    </row>
    <row r="70" spans="1:10" s="3" customFormat="1" ht="17.399999999999999" customHeight="1" x14ac:dyDescent="0.25">
      <c r="A70" s="1"/>
      <c r="B70" s="1"/>
      <c r="C70" s="1"/>
      <c r="D70" s="95"/>
      <c r="E70" s="2"/>
      <c r="F70" s="96"/>
      <c r="H70" s="89"/>
    </row>
    <row r="71" spans="1:10" s="3" customFormat="1" ht="17.399999999999999" customHeight="1" x14ac:dyDescent="0.25">
      <c r="A71" s="1"/>
      <c r="B71" s="1"/>
      <c r="C71" s="1"/>
      <c r="D71" s="95"/>
      <c r="E71" s="2"/>
      <c r="F71" s="96"/>
      <c r="H71" s="89"/>
    </row>
    <row r="72" spans="1:10" s="3" customFormat="1" ht="17.399999999999999" customHeight="1" x14ac:dyDescent="0.25">
      <c r="A72" s="1"/>
      <c r="B72" s="1"/>
      <c r="C72" s="1"/>
      <c r="D72" s="95"/>
      <c r="E72" s="2"/>
      <c r="F72" s="96"/>
      <c r="H72" s="89"/>
    </row>
    <row r="73" spans="1:10" s="3" customFormat="1" ht="17.399999999999999" customHeight="1" x14ac:dyDescent="0.25">
      <c r="A73" s="1"/>
      <c r="B73" s="1"/>
      <c r="C73" s="1"/>
      <c r="D73" s="95"/>
      <c r="E73" s="2"/>
      <c r="F73" s="96"/>
      <c r="H73" s="89"/>
    </row>
    <row r="74" spans="1:10" s="3" customFormat="1" ht="17.399999999999999" customHeight="1" x14ac:dyDescent="0.25">
      <c r="A74" s="1"/>
      <c r="B74" s="1"/>
      <c r="C74" s="1"/>
      <c r="D74" s="95"/>
      <c r="E74" s="2"/>
      <c r="F74" s="96"/>
      <c r="H74" s="89"/>
    </row>
    <row r="75" spans="1:10" s="3" customFormat="1" ht="17.399999999999999" customHeight="1" x14ac:dyDescent="0.25">
      <c r="A75" s="1"/>
      <c r="B75" s="1"/>
      <c r="C75" s="1"/>
      <c r="D75" s="95"/>
      <c r="E75" s="2"/>
      <c r="F75" s="96"/>
      <c r="H75" s="89"/>
    </row>
    <row r="76" spans="1:10" s="3" customFormat="1" ht="17.399999999999999" customHeight="1" x14ac:dyDescent="0.25">
      <c r="A76" s="1"/>
      <c r="B76" s="1"/>
      <c r="C76" s="1"/>
      <c r="D76" s="95"/>
      <c r="E76" s="2"/>
      <c r="F76" s="96"/>
      <c r="H76" s="89"/>
    </row>
    <row r="77" spans="1:10" s="3" customFormat="1" ht="17.399999999999999" customHeight="1" x14ac:dyDescent="0.25">
      <c r="A77" s="1"/>
      <c r="B77" s="1"/>
      <c r="C77" s="1"/>
      <c r="D77" s="95"/>
      <c r="E77" s="2"/>
      <c r="F77" s="96"/>
      <c r="H77" s="89"/>
    </row>
    <row r="78" spans="1:10" s="3" customFormat="1" ht="17.399999999999999" customHeight="1" x14ac:dyDescent="0.25">
      <c r="A78" s="1"/>
      <c r="B78" s="1"/>
      <c r="C78" s="1"/>
      <c r="D78" s="95"/>
      <c r="E78" s="2"/>
      <c r="F78" s="96"/>
      <c r="H78" s="89"/>
    </row>
    <row r="79" spans="1:10" s="3" customFormat="1" ht="17.399999999999999" customHeight="1" x14ac:dyDescent="0.25">
      <c r="A79" s="1"/>
      <c r="B79" s="1"/>
      <c r="C79" s="1"/>
      <c r="D79" s="95"/>
      <c r="E79" s="2"/>
      <c r="F79" s="96"/>
      <c r="H79" s="89"/>
      <c r="J79" s="4"/>
    </row>
    <row r="80" spans="1:10" s="4" customFormat="1" ht="20.399999999999999" customHeight="1" x14ac:dyDescent="0.25">
      <c r="A80" s="1"/>
      <c r="B80" s="1"/>
      <c r="C80" s="1"/>
      <c r="D80" s="95"/>
      <c r="E80" s="2"/>
      <c r="F80" s="96"/>
      <c r="H80" s="77"/>
      <c r="J80"/>
    </row>
  </sheetData>
  <mergeCells count="8">
    <mergeCell ref="A36:I36"/>
    <mergeCell ref="A37:I37"/>
    <mergeCell ref="A6:E6"/>
    <mergeCell ref="A7:E7"/>
    <mergeCell ref="A2:I2"/>
    <mergeCell ref="A3:I3"/>
    <mergeCell ref="A4:I4"/>
    <mergeCell ref="A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Enero!Print_Area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Francis Castro</cp:lastModifiedBy>
  <cp:lastPrinted>2023-04-21T13:42:03Z</cp:lastPrinted>
  <dcterms:created xsi:type="dcterms:W3CDTF">2020-07-10T15:15:55Z</dcterms:created>
  <dcterms:modified xsi:type="dcterms:W3CDTF">2024-01-15T14:58:46Z</dcterms:modified>
</cp:coreProperties>
</file>