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scp35873\transparencia\phocadownload\Finanzas\InventarioDeAlmacen\2022\"/>
    </mc:Choice>
  </mc:AlternateContent>
  <xr:revisionPtr revIDLastSave="0" documentId="13_ncr:1_{AAA8E211-FDC8-4525-8649-ECC18146762B}" xr6:coauthVersionLast="47" xr6:coauthVersionMax="47" xr10:uidLastSave="{00000000-0000-0000-0000-000000000000}"/>
  <bookViews>
    <workbookView xWindow="-21720" yWindow="-120" windowWidth="21840" windowHeight="13020" activeTab="3" xr2:uid="{00000000-000D-0000-FFFF-FFFF00000000}"/>
  </bookViews>
  <sheets>
    <sheet name=" Enero-marzo 2022" sheetId="4" r:id="rId1"/>
    <sheet name="Abril - Junio 2022" sheetId="1" r:id="rId2"/>
    <sheet name="Julio - Septiembre 2022" sheetId="3" r:id="rId3"/>
    <sheet name="Octubre - Diciembre 2022" sheetId="5" r:id="rId4"/>
  </sheets>
  <definedNames>
    <definedName name="_xlnm.Print_Area" localSheetId="1">'Abril - Junio 2022'!$A$1:$I$955</definedName>
    <definedName name="_xlnm.Print_Area" localSheetId="2">'Julio - Septiembre 2022'!$B$1:$H$1109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33" i="5" l="1"/>
  <c r="F1233" i="5"/>
  <c r="H1232" i="5"/>
  <c r="H1231" i="5"/>
  <c r="H1230" i="5"/>
  <c r="H1229" i="5"/>
  <c r="H1228" i="5"/>
  <c r="H1227" i="5"/>
  <c r="H1226" i="5"/>
  <c r="H1225" i="5"/>
  <c r="H1224" i="5"/>
  <c r="H1223" i="5"/>
  <c r="H1222" i="5"/>
  <c r="H1221" i="5"/>
  <c r="H1220" i="5"/>
  <c r="H1219" i="5"/>
  <c r="H1218" i="5"/>
  <c r="H1217" i="5"/>
  <c r="H1216" i="5"/>
  <c r="H1215" i="5"/>
  <c r="H1214" i="5"/>
  <c r="H1213" i="5"/>
  <c r="H1212" i="5"/>
  <c r="H1211" i="5"/>
  <c r="H1210" i="5"/>
  <c r="H1209" i="5"/>
  <c r="H1208" i="5"/>
  <c r="H1207" i="5"/>
  <c r="H1206" i="5"/>
  <c r="H1205" i="5"/>
  <c r="H1204" i="5"/>
  <c r="H1203" i="5"/>
  <c r="H1202" i="5"/>
  <c r="H1201" i="5"/>
  <c r="H1200" i="5"/>
  <c r="H1199" i="5"/>
  <c r="H1198" i="5"/>
  <c r="H1197" i="5"/>
  <c r="H1196" i="5"/>
  <c r="H1195" i="5"/>
  <c r="H1194" i="5"/>
  <c r="H1193" i="5"/>
  <c r="H1192" i="5"/>
  <c r="H1191" i="5"/>
  <c r="H1190" i="5"/>
  <c r="H1189" i="5"/>
  <c r="H1188" i="5"/>
  <c r="H1187" i="5"/>
  <c r="H1186" i="5"/>
  <c r="H1185" i="5"/>
  <c r="H1184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F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F719" i="5"/>
  <c r="F1234" i="5" s="1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13" i="4"/>
  <c r="G14" i="4"/>
  <c r="G15" i="4"/>
  <c r="G16" i="4"/>
  <c r="G17" i="4"/>
  <c r="G18" i="4"/>
  <c r="G19" i="4"/>
  <c r="G20" i="4"/>
  <c r="G21" i="4"/>
  <c r="G22" i="4"/>
  <c r="G23" i="4"/>
  <c r="G24" i="4"/>
  <c r="G459" i="4" s="1"/>
  <c r="G819" i="4" s="1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E459" i="4"/>
  <c r="G462" i="4"/>
  <c r="G463" i="4"/>
  <c r="G464" i="4"/>
  <c r="G465" i="4"/>
  <c r="G466" i="4"/>
  <c r="G467" i="4"/>
  <c r="G468" i="4"/>
  <c r="G469" i="4"/>
  <c r="G641" i="4" s="1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E641" i="4"/>
  <c r="E819" i="4" s="1"/>
  <c r="G644" i="4"/>
  <c r="G645" i="4"/>
  <c r="G646" i="4"/>
  <c r="G647" i="4"/>
  <c r="G648" i="4"/>
  <c r="G649" i="4"/>
  <c r="G650" i="4"/>
  <c r="G818" i="4" s="1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E818" i="4"/>
  <c r="F818" i="4"/>
  <c r="F1095" i="3"/>
  <c r="E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E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E653" i="3"/>
  <c r="E1096" i="3" s="1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653" i="3" s="1"/>
  <c r="G949" i="1"/>
  <c r="F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F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F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233" i="5" l="1"/>
  <c r="H719" i="5"/>
  <c r="H1234" i="5" s="1"/>
  <c r="H1031" i="5"/>
  <c r="G897" i="3"/>
  <c r="G1096" i="3" s="1"/>
  <c r="G1095" i="3"/>
  <c r="F950" i="1"/>
  <c r="H527" i="1"/>
  <c r="H950" i="1" s="1"/>
  <c r="H756" i="1"/>
  <c r="H949" i="1"/>
</calcChain>
</file>

<file path=xl/sharedStrings.xml><?xml version="1.0" encoding="utf-8"?>
<sst xmlns="http://schemas.openxmlformats.org/spreadsheetml/2006/main" count="4222" uniqueCount="1281">
  <si>
    <t>Republica Dominicna</t>
  </si>
  <si>
    <t xml:space="preserve">MERCADOS DOMINICANOS DE ABASTO AGROPECUARIO </t>
  </si>
  <si>
    <t>(MERCADOM)</t>
  </si>
  <si>
    <t>Inventario de Almacen</t>
  </si>
  <si>
    <t>Enero - Marzo 2022</t>
  </si>
  <si>
    <t xml:space="preserve"> MATERIALES DE FERRETERIA</t>
  </si>
  <si>
    <t xml:space="preserve">Fecha de Aquicision </t>
  </si>
  <si>
    <t>Fecha de registro</t>
  </si>
  <si>
    <t>Descripción del Activo o Bien</t>
  </si>
  <si>
    <t>Valor en RD$</t>
  </si>
  <si>
    <t xml:space="preserve">Existencia </t>
  </si>
  <si>
    <t xml:space="preserve">Total </t>
  </si>
  <si>
    <t>Tripode con dos faroles</t>
  </si>
  <si>
    <t>Tee de PVC de 1</t>
  </si>
  <si>
    <t>Baterias duracell</t>
  </si>
  <si>
    <t xml:space="preserve">Impresora para balanza digital </t>
  </si>
  <si>
    <t>Nivel Industrial de 80cm</t>
  </si>
  <si>
    <t xml:space="preserve">Union universal de 1/2 </t>
  </si>
  <si>
    <t>Curva de 1</t>
  </si>
  <si>
    <t>Terminal de transformador seco</t>
  </si>
  <si>
    <t xml:space="preserve">Taladro con su porta bateria y cargador </t>
  </si>
  <si>
    <t>Piedras de amolar 4 x 2x2 pulg</t>
  </si>
  <si>
    <t>Reguladores de gas</t>
  </si>
  <si>
    <t>Adaptador macho de 3/4</t>
  </si>
  <si>
    <t>Tee  1/2</t>
  </si>
  <si>
    <t>Balanza digital</t>
  </si>
  <si>
    <t xml:space="preserve">Barras de metal </t>
  </si>
  <si>
    <t>Union  H. G 1/2</t>
  </si>
  <si>
    <t>Adaptador hembra de 2</t>
  </si>
  <si>
    <t>Arnes de seguridad</t>
  </si>
  <si>
    <t>Breaker doble de 50 A Ge</t>
  </si>
  <si>
    <t>Adaptador macho de 1</t>
  </si>
  <si>
    <t>Pega Tanque Blanco</t>
  </si>
  <si>
    <t>Codo H. G 1/2</t>
  </si>
  <si>
    <t>Interructor Bticino 1</t>
  </si>
  <si>
    <t>Reduccion de 2 a 1</t>
  </si>
  <si>
    <t>Cabo de Pico</t>
  </si>
  <si>
    <t xml:space="preserve">Sapa Pico  </t>
  </si>
  <si>
    <t>Tapon de 1 1/2 reciclado</t>
  </si>
  <si>
    <t>Tapon de 1/2 PVC</t>
  </si>
  <si>
    <t>Tapon de 3/4</t>
  </si>
  <si>
    <t>Palo para pintar</t>
  </si>
  <si>
    <t>Codo presion de 2</t>
  </si>
  <si>
    <t>Capasitor</t>
  </si>
  <si>
    <t xml:space="preserve">Plana Bellota </t>
  </si>
  <si>
    <t>Pulidora de mano</t>
  </si>
  <si>
    <t>Juego de llave triada</t>
  </si>
  <si>
    <t>Destornillador Tria</t>
  </si>
  <si>
    <t>Destornillador Plano</t>
  </si>
  <si>
    <t>Tapon registro</t>
  </si>
  <si>
    <t>Polea hierro de 2</t>
  </si>
  <si>
    <t xml:space="preserve">Cava hoyo Tramontina </t>
  </si>
  <si>
    <t>Polea hierro de 1</t>
  </si>
  <si>
    <t xml:space="preserve">Suich Encendido </t>
  </si>
  <si>
    <t xml:space="preserve">Palometa de Soporte </t>
  </si>
  <si>
    <t>Cable de red 50pies( Genesis)</t>
  </si>
  <si>
    <t xml:space="preserve">Banda de Freno </t>
  </si>
  <si>
    <t xml:space="preserve">Booster para Bateria </t>
  </si>
  <si>
    <t>Cadena Galvanizada Pies</t>
  </si>
  <si>
    <t>Repuestos Fluorescente PL 26 W</t>
  </si>
  <si>
    <t>Tuerca dracer de 3</t>
  </si>
  <si>
    <t>Codo drenaje de 3</t>
  </si>
  <si>
    <t>Curva de 90 presion 3</t>
  </si>
  <si>
    <t>Goma junta de entronque de 3 inodoro</t>
  </si>
  <si>
    <t>Pestillo puerta</t>
  </si>
  <si>
    <t>Reduccion de 1/2</t>
  </si>
  <si>
    <t>Reduccion de 3/4 a 1/2</t>
  </si>
  <si>
    <t>Sifon de 2</t>
  </si>
  <si>
    <t>Tee de 3/4</t>
  </si>
  <si>
    <t>Tapon ciego de 3</t>
  </si>
  <si>
    <t>Tapon de 1</t>
  </si>
  <si>
    <t>Tapon de 2</t>
  </si>
  <si>
    <t>Union drecer de 2</t>
  </si>
  <si>
    <t>Codo drenaje PVC de 2</t>
  </si>
  <si>
    <t>Cuoplin de 4</t>
  </si>
  <si>
    <t>Tapon H, G de 1</t>
  </si>
  <si>
    <t>Y de drenaaje de 2</t>
  </si>
  <si>
    <t>Curva de 90 drenaje 3</t>
  </si>
  <si>
    <t>Reduccion de 6 a 9</t>
  </si>
  <si>
    <t>Y de drenaaje de 3</t>
  </si>
  <si>
    <t>Extencion de metal palo</t>
  </si>
  <si>
    <t>Destornillador de tria</t>
  </si>
  <si>
    <t>Boquilla metal</t>
  </si>
  <si>
    <t xml:space="preserve">Escalera fibra de Vidrio Tktijera 6 pies </t>
  </si>
  <si>
    <t xml:space="preserve">Escalera fibra de Vidrio Tktijera 8 pies </t>
  </si>
  <si>
    <t xml:space="preserve">Bisagras invisibles </t>
  </si>
  <si>
    <t>Maskintape verde</t>
  </si>
  <si>
    <t>Llana de madera</t>
  </si>
  <si>
    <t>Barra anclaje</t>
  </si>
  <si>
    <t>Barra tornillo</t>
  </si>
  <si>
    <t>Barras soporte</t>
  </si>
  <si>
    <t>Cable telefono</t>
  </si>
  <si>
    <t>Camara seguridad</t>
  </si>
  <si>
    <t>Clavo Pared acero</t>
  </si>
  <si>
    <t>Contractor acrilico 1/2 galon</t>
  </si>
  <si>
    <t>Pistola chirro</t>
  </si>
  <si>
    <t>Tapa ciega metal</t>
  </si>
  <si>
    <t>Tapa ciega roceta</t>
  </si>
  <si>
    <t>Tornillo cabeza 5/8</t>
  </si>
  <si>
    <t>Tapon salida agua tanque inodoro</t>
  </si>
  <si>
    <t>Compresor de 18000 BTU</t>
  </si>
  <si>
    <t xml:space="preserve">Codo #3 x 45 presion </t>
  </si>
  <si>
    <t xml:space="preserve">Codo drenaje #3 x 45 </t>
  </si>
  <si>
    <t>Reduccion PVC 2" X 1 1/2</t>
  </si>
  <si>
    <t xml:space="preserve">Cloro Desinfectante Gacela </t>
  </si>
  <si>
    <t xml:space="preserve">Palo extension </t>
  </si>
  <si>
    <t>Cuoplin de 1/2</t>
  </si>
  <si>
    <t>Reduccion de 1 a 1/2</t>
  </si>
  <si>
    <t>Dispensador limpia cristal</t>
  </si>
  <si>
    <t>Aza de hierro</t>
  </si>
  <si>
    <t>Bombillo metal Halide 250W</t>
  </si>
  <si>
    <t>Breaker  de 1 (40 amperes)</t>
  </si>
  <si>
    <t>Cable clutch</t>
  </si>
  <si>
    <t>Caja optagonal 1/2</t>
  </si>
  <si>
    <t>Condulet 1</t>
  </si>
  <si>
    <t>Contactor manual</t>
  </si>
  <si>
    <t>Gancho tensor</t>
  </si>
  <si>
    <t>Impermeabilizante tropical cubeta</t>
  </si>
  <si>
    <t>Juego de barrena metal 13 PCS</t>
  </si>
  <si>
    <t>Manguera inodoro inox. Grande</t>
  </si>
  <si>
    <t>Manguera inodoro pequña</t>
  </si>
  <si>
    <t>Motor roskefor ventilacion aire</t>
  </si>
  <si>
    <t>Rastrillo de hierro</t>
  </si>
  <si>
    <t>Socalos</t>
  </si>
  <si>
    <t>Tronque de inodoro</t>
  </si>
  <si>
    <t>Contactor Magnetico SF</t>
  </si>
  <si>
    <t>Baterias AA</t>
  </si>
  <si>
    <t>Baterias AAA</t>
  </si>
  <si>
    <t>Reduccion bushi 1/2 x 1 1/2</t>
  </si>
  <si>
    <t>Adaptador macho 1/2</t>
  </si>
  <si>
    <t>Tee drenaje 3</t>
  </si>
  <si>
    <t>LLave bola palanca</t>
  </si>
  <si>
    <t>Papel scott 12</t>
  </si>
  <si>
    <t>20/11/2020</t>
  </si>
  <si>
    <t>Cuoplin 1/2 x1/4</t>
  </si>
  <si>
    <t>Adaptador pvc 3/4</t>
  </si>
  <si>
    <t>Adaptador pvc 1</t>
  </si>
  <si>
    <t>Tapon pvc 1 1/2</t>
  </si>
  <si>
    <t>Fluxometro</t>
  </si>
  <si>
    <t>Tubo fosforecente 32 w 25 unidad</t>
  </si>
  <si>
    <t>Plafon metalico</t>
  </si>
  <si>
    <t>Cerradura Hard</t>
  </si>
  <si>
    <t>Cilindro Becusa</t>
  </si>
  <si>
    <t>Tubo fosforecente 17 w 25 unidad</t>
  </si>
  <si>
    <t>Candado yale</t>
  </si>
  <si>
    <t>Malla ciclonica 6 x 50 cal 9</t>
  </si>
  <si>
    <t>Malla ciclonica 8 x 50 cal 9</t>
  </si>
  <si>
    <t>Tubo p/mall 1-1/2 x 20</t>
  </si>
  <si>
    <t>Perfil HG 3 x1-1/2 x1 -1/2 x 20</t>
  </si>
  <si>
    <t>Angular HN 2x1/4 x 20</t>
  </si>
  <si>
    <t>Roldana 4" p/angular</t>
  </si>
  <si>
    <t>Planchuela HN 1x3/16x20</t>
  </si>
  <si>
    <t>Oxido Rojo</t>
  </si>
  <si>
    <t>Perfil HG 2 x2 x 20</t>
  </si>
  <si>
    <t>Baston p/puerta 5/8</t>
  </si>
  <si>
    <t>Coupling PVC 6</t>
  </si>
  <si>
    <t>Tubo PVC SDR 416 x 19</t>
  </si>
  <si>
    <t>Catalizador para resina 1oz.</t>
  </si>
  <si>
    <t>Tela fibra vidrio para resina</t>
  </si>
  <si>
    <t>Alambre goma 12/4</t>
  </si>
  <si>
    <t>Conector amarillo</t>
  </si>
  <si>
    <t>Abrazera EMT1</t>
  </si>
  <si>
    <t>Tarugo plastco azul</t>
  </si>
  <si>
    <t>Tornillo diablito 8 x 1 1/4</t>
  </si>
  <si>
    <t>Tarugo plomo 3/8 x 13/4</t>
  </si>
  <si>
    <t>Tape templex 1600 3M negro</t>
  </si>
  <si>
    <t>Tornillo C/Exagonal 3/8</t>
  </si>
  <si>
    <t>Tape escotch super 33 3M</t>
  </si>
  <si>
    <t>Alambre elect. AWG #12 blanco</t>
  </si>
  <si>
    <t>Alambre elect. AWG #12 negro</t>
  </si>
  <si>
    <t>Alambre elect. AWG #12 rojo</t>
  </si>
  <si>
    <t>Temometro infarrojo con pantalla LCD digital 3 en 1 (cara, oido, cuerpo)</t>
  </si>
  <si>
    <t>Candado yde acero 65 MM gancho largo</t>
  </si>
  <si>
    <t>Porta candado de hierro de 140 MM</t>
  </si>
  <si>
    <t>Bombilla de 65 W R-27</t>
  </si>
  <si>
    <t>Adaptadores para bombilla R-27</t>
  </si>
  <si>
    <t>Puerta Blanca Polometalicas</t>
  </si>
  <si>
    <t>Puerta flotante de cristal templado de 3/8</t>
  </si>
  <si>
    <t>Plafon mineral USG radar 2 x 2 biselado 2220</t>
  </si>
  <si>
    <t>Vansan bomba sumergible</t>
  </si>
  <si>
    <t>Bomba  sumegible 5.5 HP 220V</t>
  </si>
  <si>
    <t>Goma  R70016 con su tubo y protector</t>
  </si>
  <si>
    <t xml:space="preserve">Pala ancha </t>
  </si>
  <si>
    <t>Carretilla tipo jeep</t>
  </si>
  <si>
    <t>Machete</t>
  </si>
  <si>
    <t>Adaptador pvc hembra de 3"</t>
  </si>
  <si>
    <t>Tapon PVC Hembra 3"</t>
  </si>
  <si>
    <t>Medidor digital de 63 amp trifasico</t>
  </si>
  <si>
    <t>Medidor digital de 125 amp trifasico</t>
  </si>
  <si>
    <t xml:space="preserve">Tubo PVC 3x19 </t>
  </si>
  <si>
    <t>Curvas pvc 26 de 3"</t>
  </si>
  <si>
    <t>Soga Nylon 6 MM</t>
  </si>
  <si>
    <t>Cruceta galvanizada 8 EDS</t>
  </si>
  <si>
    <t>Cruceta galvanizada Antifrude 6" EDS</t>
  </si>
  <si>
    <t xml:space="preserve">Fleje Plano de 28" </t>
  </si>
  <si>
    <t>Tornillo rosca corrida 5/8x14"</t>
  </si>
  <si>
    <t>Tornillo pasante 5/8x12"</t>
  </si>
  <si>
    <t xml:space="preserve">Cinta de Precaucion </t>
  </si>
  <si>
    <t>Arandela 2 1/4 x 2 1/4 17.5 mm</t>
  </si>
  <si>
    <t>Grapa doble conexión sin tornillo</t>
  </si>
  <si>
    <t>Varilla de anclaje 5/8 de 6" sencilla AMG</t>
  </si>
  <si>
    <t>Bola de hormigon cuad 250 x 150 mm</t>
  </si>
  <si>
    <t xml:space="preserve">Conector varilla de tierra </t>
  </si>
  <si>
    <t>Tornillo pasante 1/2 x 12"</t>
  </si>
  <si>
    <t>Tornillo pasante 1/2 x 2"</t>
  </si>
  <si>
    <t>Soporte doble unidad cruceta galv.</t>
  </si>
  <si>
    <t>Aislador rigidoEDESUR line post 67-1</t>
  </si>
  <si>
    <t>Aislador polimerico de 15 AMC power</t>
  </si>
  <si>
    <t>Alambre desnudo ligadura al 4</t>
  </si>
  <si>
    <t>Arandela presion 3/8</t>
  </si>
  <si>
    <t>Arandela presion 5/9</t>
  </si>
  <si>
    <t>Empalme tipo cuña PT40B</t>
  </si>
  <si>
    <t>Empalme tipo cuña PT40C</t>
  </si>
  <si>
    <t>Fleje voladizo 84" EDS</t>
  </si>
  <si>
    <t>Pararrayo Hubbeli 9KV</t>
  </si>
  <si>
    <t>Tape de goma plymouth W963 1 x 30</t>
  </si>
  <si>
    <t>Brocha  2"</t>
  </si>
  <si>
    <t>Brocha  3"</t>
  </si>
  <si>
    <t>Brocha  4"</t>
  </si>
  <si>
    <t>Codo 1/2x45 presion</t>
  </si>
  <si>
    <t xml:space="preserve">Thinner power Rider </t>
  </si>
  <si>
    <t>Lija agua grinco #80</t>
  </si>
  <si>
    <t>Lija agua grinco #100</t>
  </si>
  <si>
    <t>Lija agua grinco #120</t>
  </si>
  <si>
    <t>Lija agua grinco #180</t>
  </si>
  <si>
    <t>Lija agua grinco #220</t>
  </si>
  <si>
    <t>Codo 1/2"</t>
  </si>
  <si>
    <t>Tubo Merc. Pvc 2x19</t>
  </si>
  <si>
    <t>Tee 2</t>
  </si>
  <si>
    <t>Casquillos de metal para rodamiento 1/2</t>
  </si>
  <si>
    <t>Tornillos DIN-931 M-10 x 65ZN</t>
  </si>
  <si>
    <t>Tuecas de seguridad 10MM</t>
  </si>
  <si>
    <t xml:space="preserve">Silbatos sin impresión </t>
  </si>
  <si>
    <t>Tuberia liquita plastica</t>
  </si>
  <si>
    <t>Alambre de goma 4/3</t>
  </si>
  <si>
    <t>Breaker europeo 60A-2p</t>
  </si>
  <si>
    <t>Breaker europeo 125A-3p</t>
  </si>
  <si>
    <t>Breaker europeo 250A-2p</t>
  </si>
  <si>
    <t>Medidor digital de 125A trifasico</t>
  </si>
  <si>
    <t>Contector LT recto de 2</t>
  </si>
  <si>
    <t>Candado yale 70mm</t>
  </si>
  <si>
    <t>Correa pamdwit 4.5mm</t>
  </si>
  <si>
    <t>Letra LB EMT 4</t>
  </si>
  <si>
    <t>Alambre No.6 verde</t>
  </si>
  <si>
    <t>Marco segueta</t>
  </si>
  <si>
    <t xml:space="preserve">Herramientas electronicas de 17 piezas </t>
  </si>
  <si>
    <t>Cortadora de tubos forjados 1/8-2</t>
  </si>
  <si>
    <t>Nivel magnetico 24"</t>
  </si>
  <si>
    <t>Nivel aluminio 36"</t>
  </si>
  <si>
    <t>Martillo c/mango de fibra de V</t>
  </si>
  <si>
    <t>Llave allen extra larga 1.5-10mm 9 piezas</t>
  </si>
  <si>
    <t>Barrena p/metal 21 pcs.</t>
  </si>
  <si>
    <t>Barrena p/concreto 5 pcs.</t>
  </si>
  <si>
    <t>Tripode 3 Ton</t>
  </si>
  <si>
    <t>Extrator 2 patas 6"</t>
  </si>
  <si>
    <t>Segueta bi-metalica</t>
  </si>
  <si>
    <t>Puntero c/protector 5/8 x 10</t>
  </si>
  <si>
    <t>Alicate mecanico 6"</t>
  </si>
  <si>
    <t>Cinta metrica transparante 5m x 25mm</t>
  </si>
  <si>
    <t>Llave stilson 24"/600mm</t>
  </si>
  <si>
    <t>Escuadra comprobacion 12"</t>
  </si>
  <si>
    <t>Escuadra comprobacion 10"</t>
  </si>
  <si>
    <t>Llave stilson 8"/200m</t>
  </si>
  <si>
    <t>Soldadora de punta 30W</t>
  </si>
  <si>
    <t>Escuadra carpintero</t>
  </si>
  <si>
    <t>Taladro inalambrico 12V 3/8</t>
  </si>
  <si>
    <t>Aceitadora con aplicador flexible</t>
  </si>
  <si>
    <t>Maceta de 3 libras mango fibra de vidrio</t>
  </si>
  <si>
    <t>Destornillador 6/1</t>
  </si>
  <si>
    <t>Llave cadena 60 x 140 mm</t>
  </si>
  <si>
    <t>Tubo led clear T8/9W 30/1</t>
  </si>
  <si>
    <t xml:space="preserve">Interructor </t>
  </si>
  <si>
    <t>Interructor doble peq.</t>
  </si>
  <si>
    <t>Interructor triple</t>
  </si>
  <si>
    <t>Toma corriente 110V/20amp</t>
  </si>
  <si>
    <t>clavo acero 3"</t>
  </si>
  <si>
    <t>clavo acero 2mm</t>
  </si>
  <si>
    <t>Tornillo diablito 10 x1</t>
  </si>
  <si>
    <t>Tornillo diablito 10 x2</t>
  </si>
  <si>
    <t>Zinc  acanalado cal 34</t>
  </si>
  <si>
    <t>Bajante de 2x4</t>
  </si>
  <si>
    <t>Bajante de 2x6</t>
  </si>
  <si>
    <t>Arena itabo fina</t>
  </si>
  <si>
    <t>Clavo para zinc</t>
  </si>
  <si>
    <t>Alambre THNN No.10 blanco</t>
  </si>
  <si>
    <t>Alambre THNN No.10 negro</t>
  </si>
  <si>
    <t>Alambre THNN No.10 rojo</t>
  </si>
  <si>
    <t>Bombillos 125Watt</t>
  </si>
  <si>
    <t>Adaptadores bombillos 125Watts</t>
  </si>
  <si>
    <t>Modulo porta medidor N3R comp</t>
  </si>
  <si>
    <t>Block de 4" 2 hoyos</t>
  </si>
  <si>
    <t xml:space="preserve">Grava </t>
  </si>
  <si>
    <t xml:space="preserve">Arena azul lavada </t>
  </si>
  <si>
    <t>Disco de corte 7"</t>
  </si>
  <si>
    <t>Alambre de goma 8/3</t>
  </si>
  <si>
    <t xml:space="preserve">Abrezadera unitron 3/4 </t>
  </si>
  <si>
    <t>Caja 4x4</t>
  </si>
  <si>
    <t>Registro 10x8x4 N3R</t>
  </si>
  <si>
    <t>Taladro de mano 21V</t>
  </si>
  <si>
    <t>Pulidora de disco 7-1/2</t>
  </si>
  <si>
    <t>Maquina soldadora</t>
  </si>
  <si>
    <t>Mezcladora para lavamanos de baños</t>
  </si>
  <si>
    <t>Llavin sin llaves</t>
  </si>
  <si>
    <t>Codo 3" presion</t>
  </si>
  <si>
    <t>Cuoplin de 3</t>
  </si>
  <si>
    <t>Adaptador hembra de 1</t>
  </si>
  <si>
    <t>Reduccion de 1 a 3/4</t>
  </si>
  <si>
    <t xml:space="preserve">Codo PVC de 1 x 90 presion </t>
  </si>
  <si>
    <t>Llave de chorro HG 3/4</t>
  </si>
  <si>
    <t>Niple HG 6" x 3/4</t>
  </si>
  <si>
    <t>Codo H. G 3/4</t>
  </si>
  <si>
    <t>Tubo 1" presion</t>
  </si>
  <si>
    <t xml:space="preserve">Tubo PVC 3/4 presion </t>
  </si>
  <si>
    <t>Codo 6 x 90</t>
  </si>
  <si>
    <t>Codo 6 x 45</t>
  </si>
  <si>
    <t xml:space="preserve">Cemento blanco </t>
  </si>
  <si>
    <t xml:space="preserve">Tubo 1 1/2 </t>
  </si>
  <si>
    <t>LLave angular de dos bocas</t>
  </si>
  <si>
    <t>LLave bola PVC 2"</t>
  </si>
  <si>
    <t>LLave bola PVC 1 1/2</t>
  </si>
  <si>
    <t>Codo 1 1/2x45 PVC</t>
  </si>
  <si>
    <t>Codo 1 1/2x90 PVC</t>
  </si>
  <si>
    <t>15/12/2020</t>
  </si>
  <si>
    <t>Teflon</t>
  </si>
  <si>
    <t>Cemento PVC 14 onz</t>
  </si>
  <si>
    <t>Panel Board 600A</t>
  </si>
  <si>
    <t>Tuercas</t>
  </si>
  <si>
    <t>Lampara led tipo poste 150W</t>
  </si>
  <si>
    <t>Perfil  2x4</t>
  </si>
  <si>
    <t>Perfil  4 x 4</t>
  </si>
  <si>
    <t>Barra roscada de 1/2 x 6 3/8</t>
  </si>
  <si>
    <t>Plancha corruga 1/4 4 x 8</t>
  </si>
  <si>
    <t>Arandela 1/2 presion</t>
  </si>
  <si>
    <t>Tornillo aluzin 12 x 2</t>
  </si>
  <si>
    <t>Perfil HG 1-1/4x 1/4x 20</t>
  </si>
  <si>
    <t>Malla Expandida HN 4x8x1/2</t>
  </si>
  <si>
    <t>Pestillo soldable Lx 6H</t>
  </si>
  <si>
    <t>Cancamo 2/4</t>
  </si>
  <si>
    <t>Perfil HG 2x4x 20"</t>
  </si>
  <si>
    <t>Disco de corte 14 x 1/8 x 7/8</t>
  </si>
  <si>
    <t>Disco de corte 9 x 5/64</t>
  </si>
  <si>
    <t xml:space="preserve">Escalera fibra de Vidrio Tktijera 12 pies </t>
  </si>
  <si>
    <t>Perfil HG 1 1/2 x 1 1/2 x 20</t>
  </si>
  <si>
    <t>Perfil HG 4 x 4x 20</t>
  </si>
  <si>
    <t>Anclaje T/HILTI 1/2 x 3-3/4</t>
  </si>
  <si>
    <t>Alambre Galv.C 16/libra</t>
  </si>
  <si>
    <t>Cancamo 5/8 18</t>
  </si>
  <si>
    <t>Tubo Galvanizado 1 1/2 x 20</t>
  </si>
  <si>
    <t>Rejillas metal redonda</t>
  </si>
  <si>
    <t>Funda pegatod</t>
  </si>
  <si>
    <t>Angular 1 1/2 x 3/16</t>
  </si>
  <si>
    <t>Cemento gris</t>
  </si>
  <si>
    <t>Blocks de 6</t>
  </si>
  <si>
    <t>Ducha</t>
  </si>
  <si>
    <t>Tornillo aluzin 1/ 2</t>
  </si>
  <si>
    <t>Tubo Galvanizado 2 x 4</t>
  </si>
  <si>
    <t>Tubo en hierro 4 x 4</t>
  </si>
  <si>
    <t>Plancha corruga 4 x 8 3/16</t>
  </si>
  <si>
    <t>Perfil  2x1</t>
  </si>
  <si>
    <t>Angular hierro 2 x 3/16</t>
  </si>
  <si>
    <t>Tubo negro 2" x 1" x 20" 16mm</t>
  </si>
  <si>
    <t>Perfil aluminio 60 mts</t>
  </si>
  <si>
    <t>Perfil aluminio 120 mts</t>
  </si>
  <si>
    <t>Perfil aluminio 3 mts</t>
  </si>
  <si>
    <t>Angular aluminio 3 mts</t>
  </si>
  <si>
    <t>Tarugo tira fondo 6mm</t>
  </si>
  <si>
    <t>Tarugo tira fondo 2mm</t>
  </si>
  <si>
    <t>Lampara led 2 x 2 48W</t>
  </si>
  <si>
    <t>Ceramica blanca para parede 30 x 60</t>
  </si>
  <si>
    <t>Tornillo 1 1/2 x 14 autorosc aluzin</t>
  </si>
  <si>
    <t>Tola corrugada  3/16 4x8</t>
  </si>
  <si>
    <t>Destornillador insulados 6 pcs</t>
  </si>
  <si>
    <t>Brazo para lampara t/COBRA</t>
  </si>
  <si>
    <t xml:space="preserve">Medidor de corriente </t>
  </si>
  <si>
    <t xml:space="preserve">Analizador de redes circutor </t>
  </si>
  <si>
    <t>Gavinete metalico 400x400x200 mm</t>
  </si>
  <si>
    <t>Fusible de 10A</t>
  </si>
  <si>
    <t>Porta fusible de 32A</t>
  </si>
  <si>
    <t>Regleta cortocircuitable 10PTOS</t>
  </si>
  <si>
    <t>Riel Ding Europeo</t>
  </si>
  <si>
    <t>CT 200 S 600V P cable BH 50</t>
  </si>
  <si>
    <t>Breaker 20 A-2P</t>
  </si>
  <si>
    <t>Alicate de presion recto</t>
  </si>
  <si>
    <t>Alicate de presion 4"</t>
  </si>
  <si>
    <t>Alicate corte diagonal 6/160 mm</t>
  </si>
  <si>
    <t>Taladro martillo 3/8.550W</t>
  </si>
  <si>
    <t>Llave ajustable pico de C 8"</t>
  </si>
  <si>
    <t>Breaker europeo 63A-3p</t>
  </si>
  <si>
    <t>Cajas para herramienta</t>
  </si>
  <si>
    <t>Alambre de goma 10/2</t>
  </si>
  <si>
    <t>Probador de circuito</t>
  </si>
  <si>
    <t>Alicate para electrico</t>
  </si>
  <si>
    <t>Alambre de goma 8/2</t>
  </si>
  <si>
    <t>Llave ajustable pico de C 10"</t>
  </si>
  <si>
    <t>Tomacorriente doble 20 A 100w</t>
  </si>
  <si>
    <t>Tomacorriente sencillo</t>
  </si>
  <si>
    <t>Tomacorriente doble crema 15/125</t>
  </si>
  <si>
    <t>Escalera de fibra de vidrio extension 14-28</t>
  </si>
  <si>
    <t>juego de llave combinadas 14 pcs</t>
  </si>
  <si>
    <t>juego de llave española</t>
  </si>
  <si>
    <t>macho 3/16 UNC 3 pcs</t>
  </si>
  <si>
    <t>Amperimetro digital</t>
  </si>
  <si>
    <t>Cubo 1/2" 10-32 mm 24 pcs</t>
  </si>
  <si>
    <t>Carretilla botello 5"</t>
  </si>
  <si>
    <t>Candado sencillo mediano mm</t>
  </si>
  <si>
    <t>Candado grande mm</t>
  </si>
  <si>
    <t xml:space="preserve">Pala cuadrada </t>
  </si>
  <si>
    <t>Pala redonda</t>
  </si>
  <si>
    <t>Pala corte</t>
  </si>
  <si>
    <t>Rastrillo Truper 14 dientes</t>
  </si>
  <si>
    <t>Cristal para careta No.10</t>
  </si>
  <si>
    <t>Tiza mecanica 12/1</t>
  </si>
  <si>
    <t>Electrodo para soldar 3/32</t>
  </si>
  <si>
    <t>Electrodo 7018 1/8 soldar</t>
  </si>
  <si>
    <t>Grazote</t>
  </si>
  <si>
    <t>Estante de metal de 6 bandejas color gris</t>
  </si>
  <si>
    <t>Alambre THHN 1/0</t>
  </si>
  <si>
    <t>Alambre THHN No. 8 verde</t>
  </si>
  <si>
    <t>Alambre THHN No. 8 negro</t>
  </si>
  <si>
    <t>Alambre THHN No. 12</t>
  </si>
  <si>
    <t>Alambre THHN URD No.2 100% enchaquetao</t>
  </si>
  <si>
    <t>Elbow conector de 2</t>
  </si>
  <si>
    <t>Abrazadera unitron 3/4</t>
  </si>
  <si>
    <t>Chanel unitron 1-1/2  x10 USA</t>
  </si>
  <si>
    <t>Varilla de tierra 5/8x8</t>
  </si>
  <si>
    <t>Conector para varilla  de tierra</t>
  </si>
  <si>
    <t>Tomacorriente europeo 63A/3p +tierra</t>
  </si>
  <si>
    <t>Enchufe europeo 63a-3p</t>
  </si>
  <si>
    <t>Tubo IMC 2</t>
  </si>
  <si>
    <t>Abrazadera unitron 2</t>
  </si>
  <si>
    <t>Letra T IMC 2</t>
  </si>
  <si>
    <t>Letra T IMC 3</t>
  </si>
  <si>
    <t>Conector IMC 2</t>
  </si>
  <si>
    <t>Tubo IMC 3/4 x 10</t>
  </si>
  <si>
    <t xml:space="preserve">Blockaid </t>
  </si>
  <si>
    <t>Silicona lanco clear 10.3 onz</t>
  </si>
  <si>
    <t xml:space="preserve">Manguera industrial 100" x 3/4 </t>
  </si>
  <si>
    <t>Relleno acrilico gris claro</t>
  </si>
  <si>
    <t xml:space="preserve">Ceramica para piso 30 x30 </t>
  </si>
  <si>
    <t>Masilla  All purpose</t>
  </si>
  <si>
    <t>Cemento PVC 16 onz</t>
  </si>
  <si>
    <t>Timer Delay</t>
  </si>
  <si>
    <t>Contactor magnetico 40A- 220V</t>
  </si>
  <si>
    <t xml:space="preserve">Pwer pad grande </t>
  </si>
  <si>
    <t>Switch de presion 40-60 PSI N-1</t>
  </si>
  <si>
    <t>Capasitor 60 MFD/450V/3P</t>
  </si>
  <si>
    <t>Compresor de LB50B 5HP</t>
  </si>
  <si>
    <t>Cepillo de alambre</t>
  </si>
  <si>
    <t>Removedor de pintura</t>
  </si>
  <si>
    <t>Tanque de thinner</t>
  </si>
  <si>
    <t>Manguera goma para aire M-M 3/8 x 25, superior calidad con todos sus accesorios</t>
  </si>
  <si>
    <t xml:space="preserve">Pistola baja presion </t>
  </si>
  <si>
    <t>Aluzinc C/26 20</t>
  </si>
  <si>
    <t>30/02/2018</t>
  </si>
  <si>
    <t>Adaptador macho de 2</t>
  </si>
  <si>
    <t>Total</t>
  </si>
  <si>
    <t xml:space="preserve"> MATERIALES DE MANTENIMIENTO</t>
  </si>
  <si>
    <t>Pintura arquipro gris 159</t>
  </si>
  <si>
    <t xml:space="preserve">Tanque para almacenar </t>
  </si>
  <si>
    <t>Dispensador jugo de 3,5 galones</t>
  </si>
  <si>
    <t>Estopas</t>
  </si>
  <si>
    <t xml:space="preserve">Frutera de dos niveles </t>
  </si>
  <si>
    <t>Juego de vaso</t>
  </si>
  <si>
    <t>Embase Platico para el Azucar</t>
  </si>
  <si>
    <t xml:space="preserve">Limpia cristales </t>
  </si>
  <si>
    <t>Herbicidad Fenoxi</t>
  </si>
  <si>
    <t>Glisofan galon</t>
  </si>
  <si>
    <t>Cucharas para endulzar café</t>
  </si>
  <si>
    <t>Bandejas de vidrios grande</t>
  </si>
  <si>
    <t>Bomba para fumigar</t>
  </si>
  <si>
    <t>Copa larga</t>
  </si>
  <si>
    <t>Copas grandes</t>
  </si>
  <si>
    <t>Copas mediana</t>
  </si>
  <si>
    <t>Copas plasticas</t>
  </si>
  <si>
    <t>Hielera</t>
  </si>
  <si>
    <t xml:space="preserve">Jarron de vidrio </t>
  </si>
  <si>
    <t>Plato cuadrado</t>
  </si>
  <si>
    <t>Platos vidrios redondo</t>
  </si>
  <si>
    <t>Corrector de Goteras</t>
  </si>
  <si>
    <t xml:space="preserve">Copa Bordeaur </t>
  </si>
  <si>
    <t xml:space="preserve">Cojines Navideños </t>
  </si>
  <si>
    <t>Dispensador jugo siberia</t>
  </si>
  <si>
    <t xml:space="preserve">Banderas Dominicana </t>
  </si>
  <si>
    <t>Cinta Antirresbalante 3M</t>
  </si>
  <si>
    <t>Acido Humico</t>
  </si>
  <si>
    <t>Soga Grado A pies</t>
  </si>
  <si>
    <t>Creolina Galon</t>
  </si>
  <si>
    <t>Culant Galon</t>
  </si>
  <si>
    <t>Herbicida fenoxi Totem galon</t>
  </si>
  <si>
    <t>Insecticida organofosforado (en litros)</t>
  </si>
  <si>
    <t>Insecticida neonicotinoride (en litros)</t>
  </si>
  <si>
    <t xml:space="preserve">Pantalon Jeans </t>
  </si>
  <si>
    <t>Pintura verde oscuro Esmalte</t>
  </si>
  <si>
    <t>Limpiador aire ( galon rojo liquido)</t>
  </si>
  <si>
    <t>Limpiador de aire acondicionado(botellita de 10onz)</t>
  </si>
  <si>
    <t>Lubricante refrigeracion lata</t>
  </si>
  <si>
    <t xml:space="preserve">Bandeja 35 cm </t>
  </si>
  <si>
    <t xml:space="preserve">Bandeja 50 cm </t>
  </si>
  <si>
    <t>Bandeja 60 cm</t>
  </si>
  <si>
    <t>Bandeja chef</t>
  </si>
  <si>
    <t>Cubiertos 3</t>
  </si>
  <si>
    <t>Cubiertos 4</t>
  </si>
  <si>
    <t>Insecticida litros</t>
  </si>
  <si>
    <t>Platillo cuadrado</t>
  </si>
  <si>
    <t>Plato cuadrado pequeño plastico</t>
  </si>
  <si>
    <t>Plato redondo pequeño</t>
  </si>
  <si>
    <t>Saca hielo</t>
  </si>
  <si>
    <t xml:space="preserve">Taza mercadom </t>
  </si>
  <si>
    <t xml:space="preserve">Tasa medidora </t>
  </si>
  <si>
    <t>Mantel Redondo Crema</t>
  </si>
  <si>
    <t xml:space="preserve">Mantel Rectangular </t>
  </si>
  <si>
    <t>Arbol de Navidad</t>
  </si>
  <si>
    <t>Ramas decorativas navidad</t>
  </si>
  <si>
    <t xml:space="preserve">Flores de Navidad </t>
  </si>
  <si>
    <t xml:space="preserve">Flores Navideña tonos dorado  </t>
  </si>
  <si>
    <t xml:space="preserve">Luces navideñas </t>
  </si>
  <si>
    <t>Mantel blanco redondo</t>
  </si>
  <si>
    <t>Botella de trementina</t>
  </si>
  <si>
    <t>Plomerito super spress</t>
  </si>
  <si>
    <t>Juego Cafetera Cristal</t>
  </si>
  <si>
    <t>Kleenex</t>
  </si>
  <si>
    <t>Aguarras botellitas</t>
  </si>
  <si>
    <t>Embudos</t>
  </si>
  <si>
    <t>Fundas merca blanca</t>
  </si>
  <si>
    <t>Toallas para manos</t>
  </si>
  <si>
    <t>Bandejas para servicio en madera 14x20</t>
  </si>
  <si>
    <t>Manteles individuales para bandeja</t>
  </si>
  <si>
    <t>Hielera en cristal</t>
  </si>
  <si>
    <t>Jabon bola azul fregar</t>
  </si>
  <si>
    <t xml:space="preserve">juego Tazas para café </t>
  </si>
  <si>
    <t>Vasos de vidrio de 16 onz</t>
  </si>
  <si>
    <t>Cuchillos de sierra para cocina</t>
  </si>
  <si>
    <t>Cuchillos de metal para cocina</t>
  </si>
  <si>
    <t>Tenedores de metal para cocina</t>
  </si>
  <si>
    <t>Copas de vidrio para agua 16 onz</t>
  </si>
  <si>
    <t>Cucharas de metal para cocina</t>
  </si>
  <si>
    <t>Azucarera de ceramica</t>
  </si>
  <si>
    <t>29/3/2021</t>
  </si>
  <si>
    <t>Servilletas fardo de 500</t>
  </si>
  <si>
    <t>Aire acondicionado Max 24,000 BTU 220/240</t>
  </si>
  <si>
    <t>Aceite dielectrico para transformador</t>
  </si>
  <si>
    <t>Pintura Rojo positvo</t>
  </si>
  <si>
    <t>Pintura naranja positvo</t>
  </si>
  <si>
    <t>Pintura amarillo positvo</t>
  </si>
  <si>
    <t xml:space="preserve">Pintura blanco acrilica 00 </t>
  </si>
  <si>
    <t>Valvula de entrada y salida inodoro</t>
  </si>
  <si>
    <t>Ticket combustible (500)</t>
  </si>
  <si>
    <t>Ticket combustible (1000)</t>
  </si>
  <si>
    <t>Pintura blanco trafico</t>
  </si>
  <si>
    <t>Escobillon celdas dura</t>
  </si>
  <si>
    <t>Cubiertos plasticos 25/1</t>
  </si>
  <si>
    <t>Cucharas platicas 25/1</t>
  </si>
  <si>
    <t>Platos desechables #6</t>
  </si>
  <si>
    <t>Platos desechables #9</t>
  </si>
  <si>
    <t>Oxystrung F.G. (2.5 gl)</t>
  </si>
  <si>
    <t xml:space="preserve">Ecoguard </t>
  </si>
  <si>
    <t>Yodo-Clean</t>
  </si>
  <si>
    <t>Liquid May</t>
  </si>
  <si>
    <t>Control - Gel</t>
  </si>
  <si>
    <t>All-off (10 libras)</t>
  </si>
  <si>
    <t>Eco-pasta (10 lbs.)</t>
  </si>
  <si>
    <t>D-3000</t>
  </si>
  <si>
    <t>Ecochem-cloro</t>
  </si>
  <si>
    <t>Ecochem-cuaba</t>
  </si>
  <si>
    <t>Bactery-Bactery</t>
  </si>
  <si>
    <t>Eco-Lim-Primavera</t>
  </si>
  <si>
    <t>Bateria 13/12</t>
  </si>
  <si>
    <t>Motocicleta electrica CG-E1 color negro</t>
  </si>
  <si>
    <t xml:space="preserve">Elevador JLG Industries </t>
  </si>
  <si>
    <t>Mascarillas desechables caja 50/1</t>
  </si>
  <si>
    <t xml:space="preserve">Gel antibacteriañl </t>
  </si>
  <si>
    <t>Botella asperjadora (atomizador)</t>
  </si>
  <si>
    <t>Espuma limpia pinespuma (espuma loca)</t>
  </si>
  <si>
    <t>Hidrolavadora horizon 16C cabezal (manguera, pistola y pichuete)</t>
  </si>
  <si>
    <t>Vasos no.5 50/1</t>
  </si>
  <si>
    <t>Vasos no.7 50/1</t>
  </si>
  <si>
    <t>Extintor 10 libras</t>
  </si>
  <si>
    <t>Vinagre blanco</t>
  </si>
  <si>
    <t>Cera liquida limar</t>
  </si>
  <si>
    <t>Removedor de mancha (descalin)</t>
  </si>
  <si>
    <t>Planta electrica 5.500 Watt</t>
  </si>
  <si>
    <t>Tanque plastico usado 55 gls.</t>
  </si>
  <si>
    <t>Pintura anticorrosivo negro</t>
  </si>
  <si>
    <t>Barniz con brillo</t>
  </si>
  <si>
    <t>Pintura semigloss contractor blanco 00</t>
  </si>
  <si>
    <t>Pintura azul positvo</t>
  </si>
  <si>
    <t>Pintura verde Limon acrilico</t>
  </si>
  <si>
    <t>Pintura verde positvo</t>
  </si>
  <si>
    <t>Pintura amarillo maiz cubeta</t>
  </si>
  <si>
    <t>Radio motorola de comunicación</t>
  </si>
  <si>
    <t>Alcohol isopropilico 350 ml al 70% galon</t>
  </si>
  <si>
    <t>Gorra bordada logo mercadom</t>
  </si>
  <si>
    <t>Refrigerante R-410 (25 lbr.)</t>
  </si>
  <si>
    <t>Alfombra reforzada</t>
  </si>
  <si>
    <t>Café santo domingo</t>
  </si>
  <si>
    <t>Vainilla</t>
  </si>
  <si>
    <t>Nuez moscada molida</t>
  </si>
  <si>
    <t>Leche carton 250ml</t>
  </si>
  <si>
    <t>15/12/202</t>
  </si>
  <si>
    <t>Chocolate 60/1</t>
  </si>
  <si>
    <t>Malagueta entera</t>
  </si>
  <si>
    <t xml:space="preserve">Avena </t>
  </si>
  <si>
    <t>Canela</t>
  </si>
  <si>
    <t>Leche evaporada 330 gramos</t>
  </si>
  <si>
    <t>Azucar crema</t>
  </si>
  <si>
    <t>Detergente en polvo (ace) saco</t>
  </si>
  <si>
    <t>Fardo botellitas de agua crystal</t>
  </si>
  <si>
    <t>Fosforo</t>
  </si>
  <si>
    <t>15/112020</t>
  </si>
  <si>
    <t>Escobilla para inodoro</t>
  </si>
  <si>
    <t>Pintura amarillo trafico</t>
  </si>
  <si>
    <t>Fardo papel toalla 6/1</t>
  </si>
  <si>
    <t xml:space="preserve">Cloro </t>
  </si>
  <si>
    <t xml:space="preserve">Desinfectante </t>
  </si>
  <si>
    <t>Guantes negros</t>
  </si>
  <si>
    <t xml:space="preserve">Jabon de cuaba liquido </t>
  </si>
  <si>
    <t>Papel Jumbo 1/12 BLIC Fardo</t>
  </si>
  <si>
    <t>Cloro pastilla</t>
  </si>
  <si>
    <t>Jabon en pasta para fregar</t>
  </si>
  <si>
    <t>Brillo verde de fregar</t>
  </si>
  <si>
    <t>Zafacones de 15 litro</t>
  </si>
  <si>
    <t>15/11/2020</t>
  </si>
  <si>
    <t>Brillo negro</t>
  </si>
  <si>
    <t>Ruedas fijas carros supermercado sin base 5" x 5/8"</t>
  </si>
  <si>
    <t>Ruedas movil carros con base supermercado 5"</t>
  </si>
  <si>
    <t>Toalla micro fibra 24/1</t>
  </si>
  <si>
    <t xml:space="preserve">Recogedor de basura </t>
  </si>
  <si>
    <t xml:space="preserve">Fundas 24x30 </t>
  </si>
  <si>
    <t xml:space="preserve">Fundas 55 galones </t>
  </si>
  <si>
    <t>Suapes</t>
  </si>
  <si>
    <t xml:space="preserve">Fundas 4 galones </t>
  </si>
  <si>
    <t>Escobas con su palo</t>
  </si>
  <si>
    <t>Ambientador en spray 8 onz.</t>
  </si>
  <si>
    <t xml:space="preserve">Microhonda comercial oven </t>
  </si>
  <si>
    <t xml:space="preserve">Plancha electrica presto </t>
  </si>
  <si>
    <t>Autobus mod. Couty Hyundai crema 2020</t>
  </si>
  <si>
    <t>SUMINISTROS Y MATERIALES DE OFICINA</t>
  </si>
  <si>
    <t>Cajas para tarjetas 5x8 marca oxford</t>
  </si>
  <si>
    <t xml:space="preserve">Velas de Silicon grande pointer </t>
  </si>
  <si>
    <t>Dispensados de cinta pegante gruesa</t>
  </si>
  <si>
    <t>Etiquetas de dvd MACO</t>
  </si>
  <si>
    <t>Estuches para CD</t>
  </si>
  <si>
    <t>Etiquetas CD/DVD PEGAFAN</t>
  </si>
  <si>
    <t>Etiquetas en hojas</t>
  </si>
  <si>
    <t>Transparencia para copiadoras toner geo</t>
  </si>
  <si>
    <t xml:space="preserve">DVD en blanco </t>
  </si>
  <si>
    <t xml:space="preserve">Talonario Dispensario Medico </t>
  </si>
  <si>
    <t>Cinta para maquinas de oficinas marca tio</t>
  </si>
  <si>
    <t>Cinta para maquina marca nakajima</t>
  </si>
  <si>
    <t xml:space="preserve">Talonario Circulacion De Correspondencia </t>
  </si>
  <si>
    <t xml:space="preserve">Libro de 8 columna </t>
  </si>
  <si>
    <t>Libro de 3 columna</t>
  </si>
  <si>
    <t>Folder tipo carpeta verde 8 1/2 x 11</t>
  </si>
  <si>
    <t>Tinta roja para Almohadilla STUDMSRK</t>
  </si>
  <si>
    <t>Tinta negra para sello marca pelican 60 ml</t>
  </si>
  <si>
    <t>CD en blanco</t>
  </si>
  <si>
    <t>Cinta para maquinas marca kores</t>
  </si>
  <si>
    <t xml:space="preserve">Papel termico </t>
  </si>
  <si>
    <t xml:space="preserve">Clip o alfileres </t>
  </si>
  <si>
    <t>Laptop HPSTREAM 14-AX011-14</t>
  </si>
  <si>
    <t>Cinta para Impresora UNITYPE</t>
  </si>
  <si>
    <t xml:space="preserve">Cera para contar </t>
  </si>
  <si>
    <t>Talonario recibo provisional</t>
  </si>
  <si>
    <t xml:space="preserve">Cartucho HP 60 negro </t>
  </si>
  <si>
    <t xml:space="preserve">Papel Celofan Transparente </t>
  </si>
  <si>
    <t>Pizarra Corcho</t>
  </si>
  <si>
    <t xml:space="preserve">Mascota Cosidas </t>
  </si>
  <si>
    <t>Perforadora  Beifa un hoyo</t>
  </si>
  <si>
    <t xml:space="preserve">Driza  Poliester pies </t>
  </si>
  <si>
    <t>Papel de notas Autocopiante /cobros</t>
  </si>
  <si>
    <t>Cinta para impresora printer</t>
  </si>
  <si>
    <t>Toner phaser 3500</t>
  </si>
  <si>
    <t>Almohadillas para sellos azul</t>
  </si>
  <si>
    <t xml:space="preserve">Almohadillas studmark para sellos </t>
  </si>
  <si>
    <t>Grapas 15/16</t>
  </si>
  <si>
    <t xml:space="preserve">Reglas plasticas </t>
  </si>
  <si>
    <t>Sobre manila blanco 8 1/2x11</t>
  </si>
  <si>
    <t>Soporte de libro artesco</t>
  </si>
  <si>
    <t>Tinta para tampon variada azul</t>
  </si>
  <si>
    <t>Tinta para tampon studmark negro</t>
  </si>
  <si>
    <t>Tinta para tampon studmark rojo</t>
  </si>
  <si>
    <t>Zebra zxp serie 3</t>
  </si>
  <si>
    <t>Armazon 81/2x11 25 unidades</t>
  </si>
  <si>
    <t>Kit de tinta HP GT51,52,53</t>
  </si>
  <si>
    <t>Kit de tinta Epson 544</t>
  </si>
  <si>
    <t>Impresora Zebra Zd410, termica, USB,(etiqueta, recibos, brazaletes)</t>
  </si>
  <si>
    <t>Scanner 3nstar Barcode color negro</t>
  </si>
  <si>
    <t>Computadora Dell Otiplex 7080 SFF BTX core 15-10500</t>
  </si>
  <si>
    <t xml:space="preserve">Monitor dell 24" (23.8) </t>
  </si>
  <si>
    <t xml:space="preserve">Disco estado solido kington 480GB </t>
  </si>
  <si>
    <t>Cable sata xtech 1.5 rojo</t>
  </si>
  <si>
    <t>Cable corriente Foxconn 15 pin</t>
  </si>
  <si>
    <t>Kit de herramienta de redes</t>
  </si>
  <si>
    <t>Mouse alambrico USB</t>
  </si>
  <si>
    <t xml:space="preserve">Computadora intel core 3 procesador </t>
  </si>
  <si>
    <t>Teclado USB</t>
  </si>
  <si>
    <t>Memoria USB 16 GB</t>
  </si>
  <si>
    <t>Toner 278 A</t>
  </si>
  <si>
    <t>Saca grapa</t>
  </si>
  <si>
    <t>Laptop lenovo yoga 7i 2 en 1 14" FHD IPS Touchscreen 12 GB RAM windowsw 10 PRO</t>
  </si>
  <si>
    <t>MonitorAOC 27"</t>
  </si>
  <si>
    <t>Rollo papel sumadora</t>
  </si>
  <si>
    <t>Escritorio madera aglomerada,blanco con una gaveta y cerradura</t>
  </si>
  <si>
    <t>Papel continuo 9 1/2 x 5/12</t>
  </si>
  <si>
    <t>Silla de visita jean sencilla</t>
  </si>
  <si>
    <t>Silla ejecutiva karma</t>
  </si>
  <si>
    <t>Archivo modular de 3 gaveta con llave</t>
  </si>
  <si>
    <t>Impresora LX-350 plus matrical</t>
  </si>
  <si>
    <t>Boligrafos rojo 12/1</t>
  </si>
  <si>
    <t>Corrector brocha</t>
  </si>
  <si>
    <t>Corrector tipo lapiz</t>
  </si>
  <si>
    <t xml:space="preserve">Carpetas simplex 8 1/2 x 11 </t>
  </si>
  <si>
    <t>Cinta adhesiva doble cara</t>
  </si>
  <si>
    <t>Grapas No. 56 Staples</t>
  </si>
  <si>
    <t>Clips Jumbo metal 100/1</t>
  </si>
  <si>
    <t>Lapiz de carbon 12/1</t>
  </si>
  <si>
    <t>Porta tarjetas grande STUMARK</t>
  </si>
  <si>
    <t>Pistola silicon peq.</t>
  </si>
  <si>
    <t>Pegamento silicon 100ml</t>
  </si>
  <si>
    <t>Lector de memoria</t>
  </si>
  <si>
    <t>Adaptador USBtipo C</t>
  </si>
  <si>
    <t xml:space="preserve">Mini disco duro </t>
  </si>
  <si>
    <t>Grabadora Zoom H1N</t>
  </si>
  <si>
    <t>MicrofonoWMX</t>
  </si>
  <si>
    <t>Cargador NIMH NICD</t>
  </si>
  <si>
    <t>Bateria PRO</t>
  </si>
  <si>
    <t>Soprote Flash</t>
  </si>
  <si>
    <t>Lente</t>
  </si>
  <si>
    <t xml:space="preserve">Mochila para camara </t>
  </si>
  <si>
    <t xml:space="preserve">Memoria Samsung EVO </t>
  </si>
  <si>
    <t xml:space="preserve">Sorpote porta lampara </t>
  </si>
  <si>
    <t>Disco Duro USB 3.0 negro</t>
  </si>
  <si>
    <t>Memoria 64GB</t>
  </si>
  <si>
    <t>Softbox 80cm</t>
  </si>
  <si>
    <t>Soporte para luz acero inoxidable</t>
  </si>
  <si>
    <t>Camara Canon M50 kit accesorio</t>
  </si>
  <si>
    <t xml:space="preserve">Drone kit accesorio </t>
  </si>
  <si>
    <t>Sello cuadrado pretintado</t>
  </si>
  <si>
    <t>Sello redondo pretintado</t>
  </si>
  <si>
    <t>Talonario fondos reponibles</t>
  </si>
  <si>
    <t xml:space="preserve">Talonario entrada de almacen </t>
  </si>
  <si>
    <t>Talonario salida de Almacen</t>
  </si>
  <si>
    <t xml:space="preserve">Pizarra magica gde. 4x6 </t>
  </si>
  <si>
    <t>Archivo vertical 4 gaveta negro</t>
  </si>
  <si>
    <t>Silla ejecutiva negra</t>
  </si>
  <si>
    <t xml:space="preserve">Laptop Lenovo 14" thinkboo 14 G2 </t>
  </si>
  <si>
    <t>Laptop Dell Latitude 3520 15.6" NB teclado español 15-1135G7, 8GB RAM, 1TB, Win 10 PRO</t>
  </si>
  <si>
    <t xml:space="preserve">Disco externo WD 500GB SSD potable USB 3.2 space gray </t>
  </si>
  <si>
    <t>Bulto de Notebook 15.6" agiler tipo maletin nylon</t>
  </si>
  <si>
    <t>Teclado mouse logitech MK235 USB wireless recever 2.4GHZ</t>
  </si>
  <si>
    <t>Estacion de acoplamineto dual monitor 10 en 1 USB portatil</t>
  </si>
  <si>
    <t xml:space="preserve">Memoria USB 64GB 3.2 kingston </t>
  </si>
  <si>
    <t>DVRW externo leteon, USB, ultra slender soporta en escritura 22x</t>
  </si>
  <si>
    <t>Televisor Hisense R6090G Roku 43" UHD 4k, Smart, HDR, copatible con alexa 60HZ, 3 HDMI 2.0B, 1USB, 1 Lan port</t>
  </si>
  <si>
    <t>Botella/cartucho de tinta Epson 544</t>
  </si>
  <si>
    <t>Cinta para impresora EPSON LX-350 color negro</t>
  </si>
  <si>
    <t xml:space="preserve">Toner HP 202 A Negro </t>
  </si>
  <si>
    <t xml:space="preserve">Toner HP 202 A Cyan </t>
  </si>
  <si>
    <t>Toner HP 202 A yellow</t>
  </si>
  <si>
    <t xml:space="preserve">Toner HP 202 A magenta </t>
  </si>
  <si>
    <t>Toner black laserjet cartidge CE255A</t>
  </si>
  <si>
    <t>Toner 230 A</t>
  </si>
  <si>
    <t>Toner 105 A</t>
  </si>
  <si>
    <t>Toner 17 A</t>
  </si>
  <si>
    <t>Toner 83 A</t>
  </si>
  <si>
    <t>Tambor de Imagen CF 219A</t>
  </si>
  <si>
    <t>Hojas papel timbrado (resma)</t>
  </si>
  <si>
    <t xml:space="preserve">Talonario de Recibo de Ingreso </t>
  </si>
  <si>
    <t>Tarjetas guias con el alfabeto 3x5</t>
  </si>
  <si>
    <t>Tarjetas guias con el alfabeto 4x6</t>
  </si>
  <si>
    <t>Protectores de hojas gruesos WILSONJONES</t>
  </si>
  <si>
    <t>Banditas de goma</t>
  </si>
  <si>
    <t>Plastico y/laminas p/carnet 100/1</t>
  </si>
  <si>
    <t>Porta carnet con cordon</t>
  </si>
  <si>
    <t>Clip billetero 15 mm</t>
  </si>
  <si>
    <t>Cinta ADH. 3/4 x 36. Highland</t>
  </si>
  <si>
    <t>Fichas rayadas 4x6 marca BAZIC</t>
  </si>
  <si>
    <t>Folder pendaflex 8 1/2 x 13</t>
  </si>
  <si>
    <t>Sobre manila 8 1/2 x 11</t>
  </si>
  <si>
    <t>Post-it 3X 3</t>
  </si>
  <si>
    <t>Sobre Manila 10 x 13</t>
  </si>
  <si>
    <t>Goma de borrar peq.</t>
  </si>
  <si>
    <t>Clips pequeño 33mm marca artesco caja</t>
  </si>
  <si>
    <t>Paquete de protector de hojas</t>
  </si>
  <si>
    <t>Dispensador de cinta 3/4</t>
  </si>
  <si>
    <t>Gancho macho/hembra</t>
  </si>
  <si>
    <t>Grapas 26/6</t>
  </si>
  <si>
    <t>Marcador azul</t>
  </si>
  <si>
    <t>Marcador negro</t>
  </si>
  <si>
    <t>Perforadora dos hoyo</t>
  </si>
  <si>
    <t>Bandejas metal de escritorio</t>
  </si>
  <si>
    <t>Clip billetero 25 cm</t>
  </si>
  <si>
    <t>FoLder 8 1/2 x 14</t>
  </si>
  <si>
    <t>Porta clip</t>
  </si>
  <si>
    <t>Folder tipo 81/2 x 11</t>
  </si>
  <si>
    <t>Tijera</t>
  </si>
  <si>
    <t>Tarjetas guias con el afabeto 3x5</t>
  </si>
  <si>
    <t>Resma papel 81/2 x11</t>
  </si>
  <si>
    <t>Grapadoras stp</t>
  </si>
  <si>
    <t>Libreta 5x8</t>
  </si>
  <si>
    <t>Libreta de 8 1/2 x 11</t>
  </si>
  <si>
    <t>Libro record 300 pg</t>
  </si>
  <si>
    <t>Cinta ADH. 2 x 100 transparente</t>
  </si>
  <si>
    <t>Sobres blanco N0.10. 500/1</t>
  </si>
  <si>
    <t>Resaltadorer Verde</t>
  </si>
  <si>
    <t>Resaltadorer rosado</t>
  </si>
  <si>
    <t>Resaltadorer amarillo</t>
  </si>
  <si>
    <t>Formulario de entrada productos agricolas 8.5 x 14 original y copia</t>
  </si>
  <si>
    <t>Flyer 5.5 x 8.5 full color</t>
  </si>
  <si>
    <t>03/032017</t>
  </si>
  <si>
    <t xml:space="preserve">Papel carbon 8 1/2 x 11 kores </t>
  </si>
  <si>
    <t>Papel fine business</t>
  </si>
  <si>
    <t xml:space="preserve">Sub- totales </t>
  </si>
  <si>
    <t>Preparado Por:</t>
  </si>
  <si>
    <t>Revisado por:</t>
  </si>
  <si>
    <t xml:space="preserve"> Autorizado por:</t>
  </si>
  <si>
    <t>Katy Marte</t>
  </si>
  <si>
    <t xml:space="preserve">Ing. Tomas De Paula </t>
  </si>
  <si>
    <t>Licdo. Dorland Pichardo</t>
  </si>
  <si>
    <t>Enc. Div. de Almacén y Suministro</t>
  </si>
  <si>
    <t>Contralor Interno</t>
  </si>
  <si>
    <t>Enc. Interino Depto. Administrativo</t>
  </si>
  <si>
    <t>Abril - Junio 2022</t>
  </si>
  <si>
    <t>Bombillo fluorescente 85</t>
  </si>
  <si>
    <t>Couplin de 4</t>
  </si>
  <si>
    <t xml:space="preserve">Codo 3 x 45 presion </t>
  </si>
  <si>
    <t xml:space="preserve">Codo drenaje 3 x 45 </t>
  </si>
  <si>
    <t>Caja octagonal 1/2</t>
  </si>
  <si>
    <t>Couplin 1/2 x1/4</t>
  </si>
  <si>
    <t>Termometro infarrojo  digital para medir la temperatura de los alimentos</t>
  </si>
  <si>
    <t>Termometro infarrojo con pantalla LCD digital 3 en 1 (cara, oido, cuerpo)</t>
  </si>
  <si>
    <t xml:space="preserve">Linterna recalgable de alta luminosidad </t>
  </si>
  <si>
    <t>Reloj contador manual</t>
  </si>
  <si>
    <t>Andamio 4 cuerpos</t>
  </si>
  <si>
    <t xml:space="preserve">Ruedas de gomas para andamios </t>
  </si>
  <si>
    <t>Plataformas para andamios</t>
  </si>
  <si>
    <t>Escalera extendible en fibra de vidrio 40"</t>
  </si>
  <si>
    <t>juego de candado 40mm4/1</t>
  </si>
  <si>
    <t>juego de candado 50mm 4/1</t>
  </si>
  <si>
    <t>Andamio metalico de 1 x 2 m 2 parales 2 crusetas y 4 clips</t>
  </si>
  <si>
    <t>Candado Hermer 50 mm</t>
  </si>
  <si>
    <t>Maquina Hidrolavadora presion generac 4200PSI G0065650</t>
  </si>
  <si>
    <t>Maceta de 3 libras de hierro</t>
  </si>
  <si>
    <t>Tomacorriente 110V/20amp</t>
  </si>
  <si>
    <t>Candado 4mm</t>
  </si>
  <si>
    <t>Candado sencillo</t>
  </si>
  <si>
    <t>Cono de señalización plastico</t>
  </si>
  <si>
    <t>Pulidora de 7"</t>
  </si>
  <si>
    <t>Volti-Amperimetro de gancho digital</t>
  </si>
  <si>
    <t>Couplin de 3</t>
  </si>
  <si>
    <t>Plancha aluzinc c/26 20"</t>
  </si>
  <si>
    <t>Candado sencillo mediano 40 mm</t>
  </si>
  <si>
    <t>Mota de rolo grande</t>
  </si>
  <si>
    <t>Conector UF 3/4 topaz</t>
  </si>
  <si>
    <t>Caja 5 x5 x 3/4 x 1/2 NKO 1/2</t>
  </si>
  <si>
    <t>Caja 5 x5 x 3/4 x 1/2 NKO 1/3</t>
  </si>
  <si>
    <t>Tuercas de seguridad 10MM</t>
  </si>
  <si>
    <t>Alambre THHN #2 STR AWG</t>
  </si>
  <si>
    <t xml:space="preserve">Valvula Flux </t>
  </si>
  <si>
    <t>Tuerca galvanizada 1/2</t>
  </si>
  <si>
    <t>Regleta electrica 6 salida</t>
  </si>
  <si>
    <t>Tubo Urethane Sealant black 310 ml</t>
  </si>
  <si>
    <t>Pistola para silicon truper</t>
  </si>
  <si>
    <t>Flex Rex tropical no amarillenta</t>
  </si>
  <si>
    <t>Alambre goma 8/4</t>
  </si>
  <si>
    <t>Couplin de 1/2</t>
  </si>
  <si>
    <t>Tee presion 1 1/2</t>
  </si>
  <si>
    <t>Destornillador 2 en 1</t>
  </si>
  <si>
    <t>Punta d/estria #2</t>
  </si>
  <si>
    <t>.</t>
  </si>
  <si>
    <t xml:space="preserve">Espatula blanca </t>
  </si>
  <si>
    <t>Espatula 8 cm</t>
  </si>
  <si>
    <t>Llave de chorro HG 1/2</t>
  </si>
  <si>
    <t xml:space="preserve">Coupling presion 1 </t>
  </si>
  <si>
    <t>Boquilla plastica</t>
  </si>
  <si>
    <t>Couplin pvc 2</t>
  </si>
  <si>
    <t>Couplin 1 1/2</t>
  </si>
  <si>
    <t>Manguera inodoro coflex 12 3/8 x 7/8</t>
  </si>
  <si>
    <t>Fusible tipo bayoneta</t>
  </si>
  <si>
    <t xml:space="preserve">Mezcladora fregadero cuello largo </t>
  </si>
  <si>
    <t>Aceite lubricante</t>
  </si>
  <si>
    <t>Breakers 0100A-3P</t>
  </si>
  <si>
    <t>Conectores para E100SF</t>
  </si>
  <si>
    <t>Overlo blanquito</t>
  </si>
  <si>
    <t>Realay caliente marron</t>
  </si>
  <si>
    <t>Disco de corte Metabo #9</t>
  </si>
  <si>
    <t>Disco Metebo #7</t>
  </si>
  <si>
    <t>Cemento PVC 4oz</t>
  </si>
  <si>
    <t>Cubo Magnetico 5/16x2</t>
  </si>
  <si>
    <t>Tornillo diablito 8x 1"</t>
  </si>
  <si>
    <t>Llave paso bola 3"</t>
  </si>
  <si>
    <t>Cemento PVC 8 oz</t>
  </si>
  <si>
    <t>Hilo para cortadora jardin</t>
  </si>
  <si>
    <t xml:space="preserve">Lima triangular doble 8 cm </t>
  </si>
  <si>
    <t xml:space="preserve">Lima plana fina </t>
  </si>
  <si>
    <t>Tornillo aluzin 14 x 1</t>
  </si>
  <si>
    <t>Arandela acero inoxidable plana 5/32</t>
  </si>
  <si>
    <t>Conectores terminales #6</t>
  </si>
  <si>
    <t>Tornillos estufa de hierro 3/16</t>
  </si>
  <si>
    <t>Tuerca galvanizada 6mm</t>
  </si>
  <si>
    <t>Alambre THHN galvanizado #8 negro</t>
  </si>
  <si>
    <t>Tornillo exagonal galvanizado 6x 20</t>
  </si>
  <si>
    <t>Punta estria p/tester</t>
  </si>
  <si>
    <t>Porta rolo mini</t>
  </si>
  <si>
    <t>Mota mini rolo</t>
  </si>
  <si>
    <t>Contador de energia electrica europeo A9MEN3100</t>
  </si>
  <si>
    <t>Contador de energia electrica europeo A9MEN3300</t>
  </si>
  <si>
    <t>Tapon HG 1/2</t>
  </si>
  <si>
    <t>Banda de Freno de motocicleta</t>
  </si>
  <si>
    <t>Tape 3M grande 3/4</t>
  </si>
  <si>
    <t>Conectores terminales #2</t>
  </si>
  <si>
    <t>Conectores aluminio sencillo</t>
  </si>
  <si>
    <t>Candado yale 60 mm</t>
  </si>
  <si>
    <t>Malla conejo 1/2 x 1/2</t>
  </si>
  <si>
    <t>Cable negro tie #4</t>
  </si>
  <si>
    <t>Bebedero american LM-05 serie 211180</t>
  </si>
  <si>
    <t>Jabon en pasta para fregar 48/1</t>
  </si>
  <si>
    <t>Bomba centrifuga 3HP  220V</t>
  </si>
  <si>
    <t>Carritos supermecados</t>
  </si>
  <si>
    <t>Letreeo vinil impreso 30 x 60</t>
  </si>
  <si>
    <t>P/adhesivo blanco semibrillo 80 GRS/M sin impresión 11" x 17"</t>
  </si>
  <si>
    <t>Ticket combustible (200)</t>
  </si>
  <si>
    <t>Ticket combustible (50)</t>
  </si>
  <si>
    <t>Pila AA</t>
  </si>
  <si>
    <t>Polo de bateria</t>
  </si>
  <si>
    <t>Platos desechables #9 fardo</t>
  </si>
  <si>
    <t xml:space="preserve">Abanico de pared universal </t>
  </si>
  <si>
    <t xml:space="preserve">Pintura amarillo mostaza </t>
  </si>
  <si>
    <t xml:space="preserve">Pintura gris perla </t>
  </si>
  <si>
    <t xml:space="preserve">Pintura amarillo canario </t>
  </si>
  <si>
    <t xml:space="preserve">Set de vaso cristal  3/1 </t>
  </si>
  <si>
    <t>Flores Artificiales  grande</t>
  </si>
  <si>
    <t>Guinalda p/blanca</t>
  </si>
  <si>
    <t>Flor artificial gr-44</t>
  </si>
  <si>
    <t>Flores peomy</t>
  </si>
  <si>
    <t>Adorno flores gr-453</t>
  </si>
  <si>
    <t>Adornoeucalito</t>
  </si>
  <si>
    <t xml:space="preserve">Soportes </t>
  </si>
  <si>
    <t>Pila duracell cuadrada</t>
  </si>
  <si>
    <t>Bomba clotch</t>
  </si>
  <si>
    <t>Zapatilla Clouth</t>
  </si>
  <si>
    <t>Thermo para café pequeño</t>
  </si>
  <si>
    <t>Fuente cristal</t>
  </si>
  <si>
    <t>Goma saca agua 18"</t>
  </si>
  <si>
    <t>Goma limpia cristal 18"</t>
  </si>
  <si>
    <t xml:space="preserve">Toallitas humedas desinfectante </t>
  </si>
  <si>
    <t>Crema dental colgate 100 ml</t>
  </si>
  <si>
    <t>Cubeta con gancho 3 gls.</t>
  </si>
  <si>
    <t>Jabon liquido para la manos</t>
  </si>
  <si>
    <t>Liquido de freno 1/4</t>
  </si>
  <si>
    <t xml:space="preserve">Carburador de motocicleta </t>
  </si>
  <si>
    <t xml:space="preserve">Bateria para motocicleta </t>
  </si>
  <si>
    <t>Disco Clutch</t>
  </si>
  <si>
    <t xml:space="preserve">Cable de seguridad motocicleta </t>
  </si>
  <si>
    <t>Aro trasero motocicleta</t>
  </si>
  <si>
    <t>Tubo de goma motocicleta</t>
  </si>
  <si>
    <t>Conjunto de bomba de freno motocicletqa</t>
  </si>
  <si>
    <t xml:space="preserve">Nivelar de aro </t>
  </si>
  <si>
    <t>Aceite de motor cubeta</t>
  </si>
  <si>
    <t xml:space="preserve">Aditivo para motor </t>
  </si>
  <si>
    <t>Rayo para aro</t>
  </si>
  <si>
    <t xml:space="preserve">Manecilla de clutch completa </t>
  </si>
  <si>
    <t xml:space="preserve">Goma para motor </t>
  </si>
  <si>
    <t>pedal de ejcendido</t>
  </si>
  <si>
    <t xml:space="preserve">Kit y soporte de fondo e Iluminacion de fotografia </t>
  </si>
  <si>
    <t>Disparador de flash remoto</t>
  </si>
  <si>
    <t xml:space="preserve">Caja de iluminacion </t>
  </si>
  <si>
    <t>Espuma  acustica</t>
  </si>
  <si>
    <t>Folder 8 1/2 x 14</t>
  </si>
  <si>
    <t>Tabla de apoyo inventario 8 1/2 x 11</t>
  </si>
  <si>
    <t>Tabla de apoyo inventario 8 1/2 x 14</t>
  </si>
  <si>
    <t>Resaltadores Verde</t>
  </si>
  <si>
    <t>Resaltadores rosado</t>
  </si>
  <si>
    <t>Resaltadores amarillo</t>
  </si>
  <si>
    <t xml:space="preserve"> </t>
  </si>
  <si>
    <t xml:space="preserve">Carpeta verde para cheque </t>
  </si>
  <si>
    <t>Carpeta azul  para transferencia</t>
  </si>
  <si>
    <t>Scanner 1D Barcode I-150, Led, USB</t>
  </si>
  <si>
    <t>Impresora Epson TM-T2011, termica, Ethernet + USB, velocidad 200MM/S</t>
  </si>
  <si>
    <t>Scanner de documentos Fujitsu scansnap IX1600</t>
  </si>
  <si>
    <t>Boligrafos azul 12/1</t>
  </si>
  <si>
    <t>Porta lapiz metal negro</t>
  </si>
  <si>
    <t>Jugo peti 24/1</t>
  </si>
  <si>
    <t>Mouse M90</t>
  </si>
  <si>
    <t>Etiquetas termicas directas de 2 1/2 x 4"</t>
  </si>
  <si>
    <t>Clip para carnet</t>
  </si>
  <si>
    <t xml:space="preserve"> Julio - Sept. 2022</t>
  </si>
  <si>
    <t>Tee de 3/4 presion</t>
  </si>
  <si>
    <t>Tornillo aluzin 1/ 2 (500/1)</t>
  </si>
  <si>
    <t>Couplin de 1/2 presion</t>
  </si>
  <si>
    <t xml:space="preserve">Tornillo plastico p/tanque </t>
  </si>
  <si>
    <t>Balancin p/inodoro</t>
  </si>
  <si>
    <t xml:space="preserve">Manguera p/inodoro nylon </t>
  </si>
  <si>
    <t>Llave angula 1/2</t>
  </si>
  <si>
    <t>Alambre vinil AWG # 10/3</t>
  </si>
  <si>
    <t>Cable de  acero 5/16</t>
  </si>
  <si>
    <t xml:space="preserve">Manguera pn10 63 mm </t>
  </si>
  <si>
    <t>Codo P.E 63mm</t>
  </si>
  <si>
    <t>Adaptador 63 x 2 macho</t>
  </si>
  <si>
    <t>Tape goma 3M 23 scotch</t>
  </si>
  <si>
    <t>Adaptador PP 63 mm x 2 hembra</t>
  </si>
  <si>
    <t>Tapa C8 x 3/4 p/pozo</t>
  </si>
  <si>
    <t>Cedazo para cenir arena</t>
  </si>
  <si>
    <t>Reduccion PVC de 3 a 2</t>
  </si>
  <si>
    <t>Cocuyera de 3"</t>
  </si>
  <si>
    <t>Valvula entrada c/bolla</t>
  </si>
  <si>
    <t>Cinta de aluminio pequeña</t>
  </si>
  <si>
    <t>Cinta adhesiva negra</t>
  </si>
  <si>
    <t>Tinaco Hercules 155 gls.</t>
  </si>
  <si>
    <t>Riel aluminio 1MT largo</t>
  </si>
  <si>
    <t>Breaker p/riel 3P 20A</t>
  </si>
  <si>
    <t>Arrancador mag. 12-18A 220V</t>
  </si>
  <si>
    <t>Niple HG 2 x 6</t>
  </si>
  <si>
    <t>Coupling HG 2</t>
  </si>
  <si>
    <t>Reducción bushing 3 a 2</t>
  </si>
  <si>
    <t>Codo HG 2</t>
  </si>
  <si>
    <t>Codo HG 3</t>
  </si>
  <si>
    <t xml:space="preserve">Valvula cheque 2" vertical </t>
  </si>
  <si>
    <t>Niple HG 2 x 8</t>
  </si>
  <si>
    <t>Cilindro europeo puerta</t>
  </si>
  <si>
    <t>Capasitor 2200/250V</t>
  </si>
  <si>
    <t>LGBT 40M 60</t>
  </si>
  <si>
    <t>Estano 1/4</t>
  </si>
  <si>
    <t xml:space="preserve">Pasta refrigerante </t>
  </si>
  <si>
    <t>Pasta fundente para soldar</t>
  </si>
  <si>
    <t>Extractor de estaño</t>
  </si>
  <si>
    <t>Cheque H italiano</t>
  </si>
  <si>
    <t>Disco yaco diamantado turbo 4 1/2</t>
  </si>
  <si>
    <t>Reduccion drenaje 3 a 2</t>
  </si>
  <si>
    <t>Codo PVC 3/4</t>
  </si>
  <si>
    <t>Rejillas p/piso rect. 12 x 4</t>
  </si>
  <si>
    <t>Coupling PVC 3/4</t>
  </si>
  <si>
    <t>Tubo drenaje PVC 3"</t>
  </si>
  <si>
    <t>Coupling PVC 1"</t>
  </si>
  <si>
    <t xml:space="preserve">Caja breakers plastico </t>
  </si>
  <si>
    <t>Breaker p/riel 2P 32A</t>
  </si>
  <si>
    <t>Pegamento epoxi negro</t>
  </si>
  <si>
    <t xml:space="preserve">Llaveros porta etiqueta </t>
  </si>
  <si>
    <t xml:space="preserve">Armario para llaves </t>
  </si>
  <si>
    <t>Transformador seco trifasico 1000KVA</t>
  </si>
  <si>
    <t>Thorobond azul ultra</t>
  </si>
  <si>
    <t>Polvo mosaico rojo</t>
  </si>
  <si>
    <t>Cadena galvanizada 4mm</t>
  </si>
  <si>
    <t>Perfil HN 4 x 4</t>
  </si>
  <si>
    <t>Perfil HN 2 x 4</t>
  </si>
  <si>
    <t>Tornillo aluzin 1/2 (100/1)</t>
  </si>
  <si>
    <t>Plancha de aluzinc galv. cal 29</t>
  </si>
  <si>
    <t>Huellas en hierro 3/16</t>
  </si>
  <si>
    <t>Cerradura electromagnetica 300 libras</t>
  </si>
  <si>
    <t>Bracket p/cerradura 300 libras</t>
  </si>
  <si>
    <t>Tornillo cabeza carruaje 3 x 1/4</t>
  </si>
  <si>
    <t>Tornillo RH</t>
  </si>
  <si>
    <t>Arandale hierro plana</t>
  </si>
  <si>
    <t>Disco 1/60 x 7</t>
  </si>
  <si>
    <t>Valvula de entrada  inodoro</t>
  </si>
  <si>
    <t>Valvula de salida  inodoro</t>
  </si>
  <si>
    <t>Broca de diamante 3/8</t>
  </si>
  <si>
    <t>Cepillo plastico</t>
  </si>
  <si>
    <t>Pintura en sprey gris</t>
  </si>
  <si>
    <t xml:space="preserve">Espuma poliuretano </t>
  </si>
  <si>
    <t>Pinza de tierra</t>
  </si>
  <si>
    <t>Porta electrodo</t>
  </si>
  <si>
    <t>Careta soldar total</t>
  </si>
  <si>
    <t>Codo 3/4 x 90 PVC</t>
  </si>
  <si>
    <t>Tubo de 1/2 de presion PVC</t>
  </si>
  <si>
    <t>Manguera de lavamano 1/2</t>
  </si>
  <si>
    <t>Tubo de 1 x 19 de presion  PVC</t>
  </si>
  <si>
    <t>Tee de 2 presion PVC drenaje</t>
  </si>
  <si>
    <t>Manguera de inodoro acero inoxidable media</t>
  </si>
  <si>
    <t>Manguera inodoro flexible 1/2 x 3/8 x 20</t>
  </si>
  <si>
    <t>Llave angular de una caida universal</t>
  </si>
  <si>
    <t>Mezcladora inoxidable para lavamano Foset</t>
  </si>
  <si>
    <t>Tornillo bacineta metal</t>
  </si>
  <si>
    <t>Junta de cera</t>
  </si>
  <si>
    <t>Tornillo tanque inodoro</t>
  </si>
  <si>
    <t>Tornillo tanque basineta</t>
  </si>
  <si>
    <t>Manguera flexible para orinal</t>
  </si>
  <si>
    <t>Grapa galvanizada 3/4 x 14</t>
  </si>
  <si>
    <t>Mandarria 2 libras</t>
  </si>
  <si>
    <t>Capacitor arranque 270-324 220V</t>
  </si>
  <si>
    <t>Capacitor marcha 40 370V</t>
  </si>
  <si>
    <t>Tape templex negro 3/4 x 60</t>
  </si>
  <si>
    <t>Candado p/eje</t>
  </si>
  <si>
    <t>Aceite castrol 15W40</t>
  </si>
  <si>
    <t>Aceite kendall GT-1HP 5W-30</t>
  </si>
  <si>
    <t>Broca de diamante 25mm</t>
  </si>
  <si>
    <t>Broca de diamante 22mm</t>
  </si>
  <si>
    <t>Alambre p/soldar #4</t>
  </si>
  <si>
    <t>Disco corte metabo 7 x 1/16</t>
  </si>
  <si>
    <t>Tornillo exagonal galvanizado 3/8</t>
  </si>
  <si>
    <t>Arandela 3/8 plana</t>
  </si>
  <si>
    <t xml:space="preserve">Caja de carton </t>
  </si>
  <si>
    <t>Arandela hierro plana 3/4</t>
  </si>
  <si>
    <t>Arandela hierro plana 1/2</t>
  </si>
  <si>
    <t>Tuerca 3/8</t>
  </si>
  <si>
    <t>Tornillo 3/8 x 2</t>
  </si>
  <si>
    <t>Candado sencillo 50 mm</t>
  </si>
  <si>
    <t>Juego d/acople 5/1</t>
  </si>
  <si>
    <t>Taladro impacto 1010W</t>
  </si>
  <si>
    <t>Impeller para bomba pearl c/30</t>
  </si>
  <si>
    <t>Tubo de presion de 2"</t>
  </si>
  <si>
    <t>Disco inoxidable copa 5/64 x 9</t>
  </si>
  <si>
    <t xml:space="preserve">Zocalo c/adaptador </t>
  </si>
  <si>
    <t>Tapon macho 1/8</t>
  </si>
  <si>
    <t>Ring fluxometro de inodoro</t>
  </si>
  <si>
    <t>Tira linea y polvo</t>
  </si>
  <si>
    <t>Silicon permatex grey</t>
  </si>
  <si>
    <t>Pistola p/pintar</t>
  </si>
  <si>
    <t>Limpiador PVC</t>
  </si>
  <si>
    <t>Junta dreser 3"</t>
  </si>
  <si>
    <t>Caja breakers plastica transparente 18 cts.</t>
  </si>
  <si>
    <t xml:space="preserve">caja breaker 2 circuito </t>
  </si>
  <si>
    <t>Aceite penetrante</t>
  </si>
  <si>
    <t>Perfil 1 x1 1.5</t>
  </si>
  <si>
    <t>Planchuela 1 x 3/16 x 20</t>
  </si>
  <si>
    <t>Planchuela 2 x 3/16 x 21</t>
  </si>
  <si>
    <t xml:space="preserve">Botellon de agua </t>
  </si>
  <si>
    <t>Remachadora stanley R-55</t>
  </si>
  <si>
    <t>Remachadora de aluminio 3/16 x 3/4</t>
  </si>
  <si>
    <t>Barrena acero 3/16</t>
  </si>
  <si>
    <t>Linterna trupper lile recargable</t>
  </si>
  <si>
    <t>Polo ojo de angel negro bordado</t>
  </si>
  <si>
    <t xml:space="preserve">Banner 33 x 78 </t>
  </si>
  <si>
    <t xml:space="preserve">Candado dorado 40mm </t>
  </si>
  <si>
    <t>Manguera R1 3/8</t>
  </si>
  <si>
    <t xml:space="preserve">Aceite abro sae </t>
  </si>
  <si>
    <t>Angular 1 x 1/8 (16 lib)</t>
  </si>
  <si>
    <t>Perfil galvanizado 1x1 (1.5 mm)</t>
  </si>
  <si>
    <t>Motor electrico 1/4 1075 RPM 2201160</t>
  </si>
  <si>
    <t>Aceite motul 15W40 (cubeta)</t>
  </si>
  <si>
    <t>Aceite kend all GT-AE 20W-50</t>
  </si>
  <si>
    <t>Aceite kend all GT-AE 10W-40</t>
  </si>
  <si>
    <t>Aramario para llaves</t>
  </si>
  <si>
    <t xml:space="preserve">Memoria 4GB (1x4GB) kingston </t>
  </si>
  <si>
    <t xml:space="preserve">Disco de estado solido kingston </t>
  </si>
  <si>
    <t xml:space="preserve">Adaptador de red 2.5 base </t>
  </si>
  <si>
    <t>Almohadilla para sello redondo</t>
  </si>
  <si>
    <t xml:space="preserve">Revista impresa 8.5 x 11 </t>
  </si>
  <si>
    <t xml:space="preserve">Tarjetas presentacion </t>
  </si>
  <si>
    <t>+</t>
  </si>
  <si>
    <t>Octubre- Diciembre 2022</t>
  </si>
  <si>
    <t>Codo HG 1/2</t>
  </si>
  <si>
    <t xml:space="preserve">Switch de presion SK-2 de 40-60 PSI </t>
  </si>
  <si>
    <t xml:space="preserve">Switch de presion SK-2 de 20-40 PSI </t>
  </si>
  <si>
    <t>Porta rolo grande</t>
  </si>
  <si>
    <t>Mecha para taladro</t>
  </si>
  <si>
    <t>Cubo p/aluzin 8</t>
  </si>
  <si>
    <t>Cubo p/aluzin 10</t>
  </si>
  <si>
    <t>Conector terminacion exterior #2</t>
  </si>
  <si>
    <t>Condulet 2</t>
  </si>
  <si>
    <t xml:space="preserve">Tarjeta electronica </t>
  </si>
  <si>
    <t>Cerradura pomo c/llave</t>
  </si>
  <si>
    <t>Entroque fluxometro de inodoro</t>
  </si>
  <si>
    <t>Fluxometro p/urinales</t>
  </si>
  <si>
    <t>Soldador de polipropi 20-63mm</t>
  </si>
  <si>
    <t>Correa Z8x 1/16 galvanizada 2 1/2 x 20</t>
  </si>
  <si>
    <t>Codo PPR 63 x 90</t>
  </si>
  <si>
    <t>Adaptador hembra PPR 63 x 2</t>
  </si>
  <si>
    <t>Tubo PPR 63 x 13</t>
  </si>
  <si>
    <t>Tee PPR 63</t>
  </si>
  <si>
    <t xml:space="preserve">Adaptador macho PPR </t>
  </si>
  <si>
    <t>Llave de bola PPR 63H</t>
  </si>
  <si>
    <t>Junta de clouch</t>
  </si>
  <si>
    <t>Junta tapa valvula</t>
  </si>
  <si>
    <t>Sello valvula</t>
  </si>
  <si>
    <t>Retenedora botella</t>
  </si>
  <si>
    <t>Bombillo delantero de motocicleta</t>
  </si>
  <si>
    <t>Adaptador hembra PPR 1 1/2</t>
  </si>
  <si>
    <t>Acople rapido hembra</t>
  </si>
  <si>
    <t>Manguera amarilla</t>
  </si>
  <si>
    <t>Cola de fregadero</t>
  </si>
  <si>
    <t>Gancho plastico Fix -825</t>
  </si>
  <si>
    <t>Gancho plastico Fix -826</t>
  </si>
  <si>
    <t>Manguera flex plastica</t>
  </si>
  <si>
    <t>Tapa plastica 2 x 4 ciega</t>
  </si>
  <si>
    <t>Tapa plastica 2 x 4 doble</t>
  </si>
  <si>
    <t xml:space="preserve">Tornillo diablito 8 x 3 </t>
  </si>
  <si>
    <t>Tornillo diablito 6 x 2</t>
  </si>
  <si>
    <t>Tornillo diablito 6 x 1</t>
  </si>
  <si>
    <t>Pistola p/masilla azul</t>
  </si>
  <si>
    <t>Disco diamante 7</t>
  </si>
  <si>
    <t>Tornillo avenallado tria 14 x 3</t>
  </si>
  <si>
    <t>Tarugo plastico mamey</t>
  </si>
  <si>
    <t>Barrena  3/8</t>
  </si>
  <si>
    <t>Porto electrodo total 300A</t>
  </si>
  <si>
    <t>Hilo ballenita</t>
  </si>
  <si>
    <t>Pico con mango</t>
  </si>
  <si>
    <t>Llana</t>
  </si>
  <si>
    <t>Tapa de inodoro</t>
  </si>
  <si>
    <t>Alicate mecanico 10"</t>
  </si>
  <si>
    <t>juego destornillador 20 pcs</t>
  </si>
  <si>
    <t>Correa IND oplibilt</t>
  </si>
  <si>
    <t>Lampara led 150 a 200 walls</t>
  </si>
  <si>
    <t>Destornillador plano 8mm</t>
  </si>
  <si>
    <t>Destornillador plano 6.5mm</t>
  </si>
  <si>
    <t>Alambre picado dulce</t>
  </si>
  <si>
    <t>Frota de madera</t>
  </si>
  <si>
    <t>Frota de goma</t>
  </si>
  <si>
    <t>Breaker 63A -2P</t>
  </si>
  <si>
    <t>Lampara led 12 x 12 con base metalica 200 IP 66 200W</t>
  </si>
  <si>
    <t>Barrena 1/4 x 6</t>
  </si>
  <si>
    <t>Bosh barrena 1/4 colbato</t>
  </si>
  <si>
    <t>Truper barrena 3/8</t>
  </si>
  <si>
    <t>Barrena roscada 1/4 x 6</t>
  </si>
  <si>
    <t>Medidor overse AS 100-200A/120-240V</t>
  </si>
  <si>
    <t>Pintura gris perla acrilica</t>
  </si>
  <si>
    <t>Gorra bordada logo mercadom blanca</t>
  </si>
  <si>
    <t>Gorra bordada logo mercadom negra</t>
  </si>
  <si>
    <t>Bata blanca de laboratorio</t>
  </si>
  <si>
    <t>Bateria LTH 17-12 caja peq.</t>
  </si>
  <si>
    <t>Cadena 428</t>
  </si>
  <si>
    <t xml:space="preserve">Kit de piston </t>
  </si>
  <si>
    <t xml:space="preserve">Anilla </t>
  </si>
  <si>
    <t>Cilindro XR 150</t>
  </si>
  <si>
    <t>Cigüeñal XR150</t>
  </si>
  <si>
    <t>Banda de Freno tracera motocicleta</t>
  </si>
  <si>
    <t>Motor arranque CG-200</t>
  </si>
  <si>
    <t>Goma 275-18</t>
  </si>
  <si>
    <t>Goma trasera 110/90-17</t>
  </si>
  <si>
    <t>Goma 90/90-19</t>
  </si>
  <si>
    <t>Tubo de goma motocicleta 250/275-18</t>
  </si>
  <si>
    <t>Tubo de goma motocicleta 275/300-19</t>
  </si>
  <si>
    <t xml:space="preserve">Tambor delantero </t>
  </si>
  <si>
    <t>Tambor trasero</t>
  </si>
  <si>
    <t>Cadena trasera saltamonte</t>
  </si>
  <si>
    <t>Cadena  saltamonte</t>
  </si>
  <si>
    <t>Kit Biela XR 150</t>
  </si>
  <si>
    <t>Fundas 24x30 C200</t>
  </si>
  <si>
    <t>Fundas 55 galones C200</t>
  </si>
  <si>
    <t>Fundas 4 galones C200</t>
  </si>
  <si>
    <t>Bujia</t>
  </si>
  <si>
    <t>Pila tipo C</t>
  </si>
  <si>
    <t>Esfera d/navidad</t>
  </si>
  <si>
    <t>Angel docorativo navidad 16 cm</t>
  </si>
  <si>
    <t>Angel docorativo navidad peq.</t>
  </si>
  <si>
    <t>Hombre de nieve med.</t>
  </si>
  <si>
    <t>Hombre de nieve peq.</t>
  </si>
  <si>
    <t xml:space="preserve">Adorno navideño </t>
  </si>
  <si>
    <t>Flor de pascua</t>
  </si>
  <si>
    <t>Telar navidad</t>
  </si>
  <si>
    <t>Adorno de navideño</t>
  </si>
  <si>
    <t>Arbol de Navidad 1.5 cm</t>
  </si>
  <si>
    <t>Globo rojo 100/1</t>
  </si>
  <si>
    <t>Globo verde 100/2</t>
  </si>
  <si>
    <t>Globo navidad #24</t>
  </si>
  <si>
    <t>Globo metalico #18</t>
  </si>
  <si>
    <t>Globo metalico navidad  #18</t>
  </si>
  <si>
    <t>Globo verde  100/1  #10</t>
  </si>
  <si>
    <t>Globo rojo  100/1  #12</t>
  </si>
  <si>
    <t>Globo latex liso chrome #18</t>
  </si>
  <si>
    <t>Globo latex liso rojo #18</t>
  </si>
  <si>
    <t>Globo rojo #22</t>
  </si>
  <si>
    <t>Globo verde #22</t>
  </si>
  <si>
    <t>Globo dorado #22</t>
  </si>
  <si>
    <t>Globo surtido 100/1</t>
  </si>
  <si>
    <t xml:space="preserve">Boll cristal mediano </t>
  </si>
  <si>
    <t xml:space="preserve">Florero transparante </t>
  </si>
  <si>
    <t>Mantel desechables</t>
  </si>
  <si>
    <t>Bandejas desechable</t>
  </si>
  <si>
    <t>Globos blanco</t>
  </si>
  <si>
    <t>Canasta mediana</t>
  </si>
  <si>
    <t>Detergente clorinado multiuso</t>
  </si>
  <si>
    <t>Gorro desechable quirugico 100/1</t>
  </si>
  <si>
    <t>Guantes latex 100/1</t>
  </si>
  <si>
    <t>Rueda fija para carritos SM</t>
  </si>
  <si>
    <t>Rueda movil para carritos SM</t>
  </si>
  <si>
    <t>Rueda fija para carritos SM 6"</t>
  </si>
  <si>
    <t>Pila AAA</t>
  </si>
  <si>
    <t xml:space="preserve">Pintura esmalte gris plata </t>
  </si>
  <si>
    <t>Pintura esmalte azul royal</t>
  </si>
  <si>
    <t>Pintura acrilica maiz 17</t>
  </si>
  <si>
    <t>Pintura semiglos blanca gl.</t>
  </si>
  <si>
    <t>Bomba inyectora hidraulica</t>
  </si>
  <si>
    <t>Fungivol D7 desinfectante</t>
  </si>
  <si>
    <t>Sobre blanco N0.10. 500/1</t>
  </si>
  <si>
    <t>Sumadora sharp 1750</t>
  </si>
  <si>
    <t xml:space="preserve">Libro record </t>
  </si>
  <si>
    <t>Impresora multifuncional</t>
  </si>
  <si>
    <t>Cabina para impresora IM430F</t>
  </si>
  <si>
    <t xml:space="preserve">Toner IM 430F </t>
  </si>
  <si>
    <t>Detector de billete falso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</si>
</sst>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164" fontId="4" fillId="2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wrapText="1"/>
    </xf>
    <xf numFmtId="164" fontId="9" fillId="0" borderId="6" xfId="1" applyFont="1" applyFill="1" applyBorder="1"/>
    <xf numFmtId="164" fontId="9" fillId="0" borderId="6" xfId="1" applyFont="1" applyFill="1" applyBorder="1" applyAlignment="1">
      <alignment horizontal="right"/>
    </xf>
    <xf numFmtId="4" fontId="0" fillId="0" borderId="5" xfId="0" applyNumberFormat="1" applyBorder="1"/>
    <xf numFmtId="14" fontId="8" fillId="0" borderId="6" xfId="0" applyNumberFormat="1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164" fontId="8" fillId="0" borderId="6" xfId="1" applyFont="1" applyFill="1" applyBorder="1"/>
    <xf numFmtId="0" fontId="9" fillId="0" borderId="6" xfId="1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wrapText="1"/>
    </xf>
    <xf numFmtId="164" fontId="9" fillId="0" borderId="5" xfId="1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164" fontId="8" fillId="0" borderId="5" xfId="1" applyFont="1" applyFill="1" applyBorder="1"/>
    <xf numFmtId="164" fontId="9" fillId="0" borderId="5" xfId="1" applyFont="1" applyFill="1" applyBorder="1"/>
    <xf numFmtId="14" fontId="7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14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164" fontId="9" fillId="0" borderId="7" xfId="1" applyFont="1" applyFill="1" applyBorder="1" applyAlignment="1">
      <alignment horizontal="right"/>
    </xf>
    <xf numFmtId="0" fontId="8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164" fontId="10" fillId="0" borderId="5" xfId="0" applyNumberFormat="1" applyFont="1" applyBorder="1"/>
    <xf numFmtId="0" fontId="2" fillId="0" borderId="5" xfId="0" applyFont="1" applyBorder="1"/>
    <xf numFmtId="4" fontId="2" fillId="0" borderId="5" xfId="0" applyNumberFormat="1" applyFont="1" applyBorder="1"/>
    <xf numFmtId="164" fontId="6" fillId="4" borderId="4" xfId="1" applyFont="1" applyFill="1" applyBorder="1" applyAlignment="1">
      <alignment vertical="center"/>
    </xf>
    <xf numFmtId="1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14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64" fontId="9" fillId="0" borderId="5" xfId="1" applyFont="1" applyFill="1" applyBorder="1" applyAlignment="1">
      <alignment horizontal="right" vertical="center"/>
    </xf>
    <xf numFmtId="0" fontId="10" fillId="0" borderId="5" xfId="0" applyFont="1" applyBorder="1"/>
    <xf numFmtId="4" fontId="10" fillId="0" borderId="5" xfId="0" applyNumberFormat="1" applyFont="1" applyBorder="1"/>
    <xf numFmtId="0" fontId="6" fillId="4" borderId="11" xfId="0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9" fillId="0" borderId="5" xfId="1" applyFont="1" applyFill="1" applyBorder="1" applyAlignment="1">
      <alignment horizontal="center"/>
    </xf>
    <xf numFmtId="164" fontId="9" fillId="0" borderId="5" xfId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14" fontId="7" fillId="0" borderId="7" xfId="0" applyNumberFormat="1" applyFont="1" applyBorder="1" applyAlignment="1">
      <alignment horizontal="center"/>
    </xf>
    <xf numFmtId="164" fontId="9" fillId="0" borderId="7" xfId="1" applyFont="1" applyFill="1" applyBorder="1"/>
    <xf numFmtId="0" fontId="9" fillId="0" borderId="7" xfId="0" applyFont="1" applyBorder="1" applyAlignment="1">
      <alignment horizontal="center"/>
    </xf>
    <xf numFmtId="4" fontId="0" fillId="0" borderId="7" xfId="0" applyNumberFormat="1" applyBorder="1"/>
    <xf numFmtId="14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164" fontId="9" fillId="0" borderId="7" xfId="1" applyFont="1" applyFill="1" applyBorder="1" applyAlignment="1">
      <alignment horizontal="center"/>
    </xf>
    <xf numFmtId="164" fontId="12" fillId="2" borderId="5" xfId="1" applyFont="1" applyFill="1" applyBorder="1"/>
    <xf numFmtId="164" fontId="12" fillId="2" borderId="5" xfId="1" applyFont="1" applyFill="1" applyBorder="1" applyAlignment="1">
      <alignment horizontal="center"/>
    </xf>
    <xf numFmtId="43" fontId="5" fillId="0" borderId="5" xfId="0" applyNumberFormat="1" applyFont="1" applyBorder="1"/>
    <xf numFmtId="0" fontId="5" fillId="0" borderId="5" xfId="0" applyFont="1" applyBorder="1"/>
    <xf numFmtId="43" fontId="5" fillId="0" borderId="0" xfId="0" applyNumberFormat="1" applyFont="1"/>
    <xf numFmtId="0" fontId="5" fillId="2" borderId="0" xfId="0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1" applyFont="1" applyFill="1"/>
    <xf numFmtId="0" fontId="5" fillId="2" borderId="0" xfId="0" applyFont="1" applyFill="1" applyAlignment="1">
      <alignment wrapText="1"/>
    </xf>
    <xf numFmtId="164" fontId="8" fillId="2" borderId="0" xfId="1" applyFont="1" applyFill="1"/>
    <xf numFmtId="164" fontId="5" fillId="2" borderId="0" xfId="1" applyFont="1" applyFill="1" applyAlignment="1">
      <alignment horizontal="left" vertical="center"/>
    </xf>
    <xf numFmtId="4" fontId="4" fillId="0" borderId="5" xfId="0" applyNumberFormat="1" applyFont="1" applyBorder="1"/>
    <xf numFmtId="4" fontId="4" fillId="0" borderId="7" xfId="0" applyNumberFormat="1" applyFont="1" applyBorder="1"/>
    <xf numFmtId="14" fontId="11" fillId="0" borderId="7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164" fontId="5" fillId="2" borderId="0" xfId="1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164" fontId="5" fillId="2" borderId="0" xfId="1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164" fontId="5" fillId="2" borderId="0" xfId="1" applyFont="1" applyFill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2" borderId="0" xfId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8" fillId="0" borderId="7" xfId="0" applyFont="1" applyBorder="1" applyAlignment="1">
      <alignment horizontal="left" wrapText="1"/>
    </xf>
    <xf numFmtId="164" fontId="8" fillId="0" borderId="7" xfId="1" applyFont="1" applyFill="1" applyBorder="1"/>
    <xf numFmtId="0" fontId="9" fillId="0" borderId="7" xfId="1" applyNumberFormat="1" applyFont="1" applyFill="1" applyBorder="1" applyAlignment="1">
      <alignment horizontal="center"/>
    </xf>
  </cellXfs>
  <cellStyles count="2">
    <cellStyle name="Millares 2" xfId="1" xr:uid="{49561D47-7089-4B44-9A87-F2E20E362F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809624</xdr:colOff>
      <xdr:row>0</xdr:row>
      <xdr:rowOff>66674</xdr:rowOff>
    </xdr:from>
    <xdr:ext cx="742951" cy="523535"/>
    <xdr:pic>
      <xdr:nvPicPr>
        <xdr:cNvPr id="2" name="3 Imagen" descr="Resultado de imagen para escudo republica dominicana png">
          <a:extLst>
            <a:ext uri="{FF2B5EF4-FFF2-40B4-BE49-F238E27FC236}">
              <a16:creationId xmlns:a16="http://schemas.microsoft.com/office/drawing/2014/main" id="{D37819DF-0E1D-4CBE-8029-620DB4097E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6" t="14285" r="27966" b="17858"/>
        <a:stretch/>
      </xdr:blipFill>
      <xdr:spPr bwMode="auto">
        <a:xfrm>
          <a:off x="3648074" y="66674"/>
          <a:ext cx="742951" cy="523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95250</xdr:colOff>
      <xdr:row>2</xdr:row>
      <xdr:rowOff>9525</xdr:rowOff>
    </xdr:from>
    <xdr:to>
      <xdr:col>1</xdr:col>
      <xdr:colOff>247650</xdr:colOff>
      <xdr:row>4</xdr:row>
      <xdr:rowOff>142280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F6576669-48F7-46A2-B4E6-25781A51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r="9091"/>
        <a:stretch/>
      </xdr:blipFill>
      <xdr:spPr bwMode="auto">
        <a:xfrm>
          <a:off x="95250" y="390525"/>
          <a:ext cx="762000" cy="56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85725</xdr:rowOff>
    </xdr:from>
    <xdr:to>
      <xdr:col>2</xdr:col>
      <xdr:colOff>295275</xdr:colOff>
      <xdr:row>4</xdr:row>
      <xdr:rowOff>95250</xdr:rowOff>
    </xdr:to>
    <xdr:pic>
      <xdr:nvPicPr>
        <xdr:cNvPr id="2" name="8 Imagen">
          <a:extLst>
            <a:ext uri="{FF2B5EF4-FFF2-40B4-BE49-F238E27FC236}">
              <a16:creationId xmlns:a16="http://schemas.microsoft.com/office/drawing/2014/main" id="{FF502C29-4A0F-436E-BCEA-970E571EE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91" r="10435"/>
        <a:stretch/>
      </xdr:blipFill>
      <xdr:spPr bwMode="auto">
        <a:xfrm>
          <a:off x="581025" y="276225"/>
          <a:ext cx="6762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887649</xdr:colOff>
      <xdr:row>0</xdr:row>
      <xdr:rowOff>0</xdr:rowOff>
    </xdr:from>
    <xdr:to>
      <xdr:col>5</xdr:col>
      <xdr:colOff>571500</xdr:colOff>
      <xdr:row>3</xdr:row>
      <xdr:rowOff>21130</xdr:rowOff>
    </xdr:to>
    <xdr:pic>
      <xdr:nvPicPr>
        <xdr:cNvPr id="3" name="3 Imagen" descr="Resultado de imagen para escudo republica dominicana png">
          <a:extLst>
            <a:ext uri="{FF2B5EF4-FFF2-40B4-BE49-F238E27FC236}">
              <a16:creationId xmlns:a16="http://schemas.microsoft.com/office/drawing/2014/main" id="{7E115512-80B4-43C8-B638-8FF67BBB94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3" t="14285" r="27966" b="11111"/>
        <a:stretch/>
      </xdr:blipFill>
      <xdr:spPr bwMode="auto">
        <a:xfrm>
          <a:off x="3773724" y="0"/>
          <a:ext cx="693501" cy="59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161925</xdr:rowOff>
    </xdr:from>
    <xdr:to>
      <xdr:col>1</xdr:col>
      <xdr:colOff>352425</xdr:colOff>
      <xdr:row>4</xdr:row>
      <xdr:rowOff>35169</xdr:rowOff>
    </xdr:to>
    <xdr:pic>
      <xdr:nvPicPr>
        <xdr:cNvPr id="2" name="8 Imagen">
          <a:extLst>
            <a:ext uri="{FF2B5EF4-FFF2-40B4-BE49-F238E27FC236}">
              <a16:creationId xmlns:a16="http://schemas.microsoft.com/office/drawing/2014/main" id="{6D30EF04-3292-44FC-B936-BAD5D9485A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1033"/>
        <a:stretch/>
      </xdr:blipFill>
      <xdr:spPr bwMode="auto">
        <a:xfrm>
          <a:off x="200025" y="352425"/>
          <a:ext cx="762000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847725</xdr:colOff>
      <xdr:row>0</xdr:row>
      <xdr:rowOff>47625</xdr:rowOff>
    </xdr:from>
    <xdr:ext cx="781050" cy="579054"/>
    <xdr:pic>
      <xdr:nvPicPr>
        <xdr:cNvPr id="3" name="3 Imagen" descr="Resultado de imagen para escudo republica dominicana png">
          <a:extLst>
            <a:ext uri="{FF2B5EF4-FFF2-40B4-BE49-F238E27FC236}">
              <a16:creationId xmlns:a16="http://schemas.microsoft.com/office/drawing/2014/main" id="{7BD9ACDB-43A3-4E8F-B84C-929E1C7A0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29" t="17462" r="27118" b="14284"/>
        <a:stretch/>
      </xdr:blipFill>
      <xdr:spPr bwMode="auto">
        <a:xfrm>
          <a:off x="2514600" y="47625"/>
          <a:ext cx="781050" cy="57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</xdr:col>
      <xdr:colOff>304800</xdr:colOff>
      <xdr:row>4</xdr:row>
      <xdr:rowOff>57150</xdr:rowOff>
    </xdr:to>
    <xdr:pic>
      <xdr:nvPicPr>
        <xdr:cNvPr id="2" name="8 Imagen">
          <a:extLst>
            <a:ext uri="{FF2B5EF4-FFF2-40B4-BE49-F238E27FC236}">
              <a16:creationId xmlns:a16="http://schemas.microsoft.com/office/drawing/2014/main" id="{BFE625FE-231B-4917-AFD7-F1288C3C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476250</xdr:colOff>
      <xdr:row>0</xdr:row>
      <xdr:rowOff>0</xdr:rowOff>
    </xdr:from>
    <xdr:ext cx="1123950" cy="600075"/>
    <xdr:pic>
      <xdr:nvPicPr>
        <xdr:cNvPr id="3" name="3 Imagen" descr="Resultado de imagen para escudo republica dominicana png">
          <a:extLst>
            <a:ext uri="{FF2B5EF4-FFF2-40B4-BE49-F238E27FC236}">
              <a16:creationId xmlns:a16="http://schemas.microsoft.com/office/drawing/2014/main" id="{3E1ECBF0-F7F2-47DA-BCD3-444C5B1E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0"/>
          <a:ext cx="1123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466F-3117-4568-8B1C-AC8E052E7CC4}">
  <dimension ref="B4:H825"/>
  <sheetViews>
    <sheetView topLeftCell="A79" workbookViewId="0">
      <selection activeCell="J12" sqref="J12"/>
    </sheetView>
  </sheetViews>
  <sheetFormatPr defaultRowHeight="15" x14ac:dyDescent="0.25"/>
  <cols>
    <col min="2" max="2" width="16.5703125" customWidth="1"/>
    <col min="3" max="3" width="16.85546875" customWidth="1"/>
    <col min="4" max="4" width="15" customWidth="1"/>
    <col min="5" max="5" width="18.5703125" customWidth="1"/>
    <col min="6" max="6" width="17.140625" customWidth="1"/>
    <col min="7" max="7" width="21" customWidth="1"/>
  </cols>
  <sheetData>
    <row r="4" spans="2:8" ht="18.75" x14ac:dyDescent="0.3">
      <c r="B4" s="98" t="s">
        <v>0</v>
      </c>
      <c r="C4" s="98"/>
      <c r="D4" s="98"/>
      <c r="E4" s="98"/>
      <c r="F4" s="98"/>
      <c r="G4" s="98"/>
      <c r="H4" s="1"/>
    </row>
    <row r="5" spans="2:8" ht="18.75" x14ac:dyDescent="0.3">
      <c r="B5" s="99" t="s">
        <v>1</v>
      </c>
      <c r="C5" s="99"/>
      <c r="D5" s="99"/>
      <c r="E5" s="99"/>
      <c r="F5" s="99"/>
      <c r="G5" s="99"/>
      <c r="H5" s="2"/>
    </row>
    <row r="6" spans="2:8" ht="18.75" x14ac:dyDescent="0.3">
      <c r="B6" s="99" t="s">
        <v>2</v>
      </c>
      <c r="C6" s="99"/>
      <c r="D6" s="99"/>
      <c r="E6" s="99"/>
      <c r="F6" s="99"/>
      <c r="G6" s="99"/>
      <c r="H6" s="2"/>
    </row>
    <row r="7" spans="2:8" ht="18.75" x14ac:dyDescent="0.3">
      <c r="B7" s="98" t="s">
        <v>3</v>
      </c>
      <c r="C7" s="98"/>
      <c r="D7" s="98"/>
      <c r="E7" s="98"/>
      <c r="F7" s="98"/>
      <c r="G7" s="98"/>
      <c r="H7" s="1"/>
    </row>
    <row r="8" spans="2:8" ht="15.75" x14ac:dyDescent="0.25">
      <c r="B8" s="100" t="s">
        <v>4</v>
      </c>
      <c r="C8" s="100"/>
      <c r="D8" s="100"/>
      <c r="E8" s="100"/>
      <c r="F8" s="100"/>
      <c r="G8" s="100"/>
      <c r="H8" s="4"/>
    </row>
    <row r="10" spans="2:8" ht="15.75" thickBot="1" x14ac:dyDescent="0.3"/>
    <row r="11" spans="2:8" ht="16.5" thickBot="1" x14ac:dyDescent="0.3">
      <c r="B11" s="88" t="s">
        <v>5</v>
      </c>
      <c r="C11" s="89"/>
      <c r="D11" s="89"/>
      <c r="E11" s="89"/>
      <c r="F11" s="89"/>
      <c r="G11" s="89"/>
    </row>
    <row r="12" spans="2:8" ht="48" thickBot="1" x14ac:dyDescent="0.3">
      <c r="B12" s="5" t="s">
        <v>6</v>
      </c>
      <c r="C12" s="6" t="s">
        <v>7</v>
      </c>
      <c r="D12" s="6" t="s">
        <v>8</v>
      </c>
      <c r="E12" s="7" t="s">
        <v>9</v>
      </c>
      <c r="F12" s="8" t="s">
        <v>10</v>
      </c>
      <c r="G12" s="9" t="s">
        <v>11</v>
      </c>
    </row>
    <row r="13" spans="2:8" ht="47.25" x14ac:dyDescent="0.25">
      <c r="B13" s="10">
        <v>42757</v>
      </c>
      <c r="C13" s="11">
        <v>42458</v>
      </c>
      <c r="D13" s="12" t="s">
        <v>12</v>
      </c>
      <c r="E13" s="13">
        <v>1290</v>
      </c>
      <c r="F13" s="14">
        <v>0</v>
      </c>
      <c r="G13" s="15">
        <f t="shared" ref="G13:G76" si="0">SUM(E13*F13)</f>
        <v>0</v>
      </c>
    </row>
    <row r="14" spans="2:8" ht="47.25" x14ac:dyDescent="0.25">
      <c r="B14" s="16">
        <v>42745</v>
      </c>
      <c r="C14" s="17">
        <v>44546</v>
      </c>
      <c r="D14" s="18" t="s">
        <v>13</v>
      </c>
      <c r="E14" s="19">
        <v>45</v>
      </c>
      <c r="F14" s="14">
        <v>38</v>
      </c>
      <c r="G14" s="15">
        <f t="shared" si="0"/>
        <v>1710</v>
      </c>
    </row>
    <row r="15" spans="2:8" ht="31.5" x14ac:dyDescent="0.25">
      <c r="B15" s="16">
        <v>42768</v>
      </c>
      <c r="C15" s="16">
        <v>42768</v>
      </c>
      <c r="D15" s="18" t="s">
        <v>14</v>
      </c>
      <c r="E15" s="19">
        <v>48</v>
      </c>
      <c r="F15" s="14">
        <v>32</v>
      </c>
      <c r="G15" s="15">
        <f t="shared" si="0"/>
        <v>1536</v>
      </c>
    </row>
    <row r="16" spans="2:8" ht="63" x14ac:dyDescent="0.25">
      <c r="B16" s="10">
        <v>42795</v>
      </c>
      <c r="C16" s="11">
        <v>42787</v>
      </c>
      <c r="D16" s="12" t="s">
        <v>15</v>
      </c>
      <c r="E16" s="13">
        <v>12365</v>
      </c>
      <c r="F16" s="14">
        <v>1</v>
      </c>
      <c r="G16" s="15">
        <f t="shared" si="0"/>
        <v>12365</v>
      </c>
    </row>
    <row r="17" spans="2:7" ht="47.25" x14ac:dyDescent="0.25">
      <c r="B17" s="10">
        <v>42802</v>
      </c>
      <c r="C17" s="11">
        <v>42796</v>
      </c>
      <c r="D17" s="12" t="s">
        <v>16</v>
      </c>
      <c r="E17" s="13">
        <v>775</v>
      </c>
      <c r="F17" s="20">
        <v>0</v>
      </c>
      <c r="G17" s="15">
        <f t="shared" si="0"/>
        <v>0</v>
      </c>
    </row>
    <row r="18" spans="2:7" ht="47.25" x14ac:dyDescent="0.25">
      <c r="B18" s="10">
        <v>42802</v>
      </c>
      <c r="C18" s="11">
        <v>42796</v>
      </c>
      <c r="D18" s="12" t="s">
        <v>17</v>
      </c>
      <c r="E18" s="13">
        <v>60</v>
      </c>
      <c r="F18" s="20">
        <v>0</v>
      </c>
      <c r="G18" s="15">
        <f t="shared" si="0"/>
        <v>0</v>
      </c>
    </row>
    <row r="19" spans="2:7" ht="31.5" x14ac:dyDescent="0.25">
      <c r="B19" s="16">
        <v>42800</v>
      </c>
      <c r="C19" s="16">
        <v>42800</v>
      </c>
      <c r="D19" s="18" t="s">
        <v>18</v>
      </c>
      <c r="E19" s="19">
        <v>12</v>
      </c>
      <c r="F19" s="14">
        <v>0</v>
      </c>
      <c r="G19" s="15">
        <f t="shared" si="0"/>
        <v>0</v>
      </c>
    </row>
    <row r="20" spans="2:7" ht="78.75" x14ac:dyDescent="0.25">
      <c r="B20" s="10">
        <v>42802</v>
      </c>
      <c r="C20" s="11">
        <v>42800</v>
      </c>
      <c r="D20" s="12" t="s">
        <v>19</v>
      </c>
      <c r="E20" s="13">
        <v>755</v>
      </c>
      <c r="F20" s="20">
        <v>0</v>
      </c>
      <c r="G20" s="15">
        <f t="shared" si="0"/>
        <v>0</v>
      </c>
    </row>
    <row r="21" spans="2:7" ht="78.75" x14ac:dyDescent="0.25">
      <c r="B21" s="10">
        <v>42922</v>
      </c>
      <c r="C21" s="11">
        <v>42802</v>
      </c>
      <c r="D21" s="12" t="s">
        <v>20</v>
      </c>
      <c r="E21" s="14">
        <v>4995</v>
      </c>
      <c r="F21" s="14">
        <v>0</v>
      </c>
      <c r="G21" s="15">
        <f t="shared" si="0"/>
        <v>0</v>
      </c>
    </row>
    <row r="22" spans="2:7" ht="78.75" x14ac:dyDescent="0.25">
      <c r="B22" s="10">
        <v>42802</v>
      </c>
      <c r="C22" s="11">
        <v>42802</v>
      </c>
      <c r="D22" s="12" t="s">
        <v>21</v>
      </c>
      <c r="E22" s="13">
        <v>130</v>
      </c>
      <c r="F22" s="14">
        <v>0</v>
      </c>
      <c r="G22" s="15">
        <f t="shared" si="0"/>
        <v>0</v>
      </c>
    </row>
    <row r="23" spans="2:7" ht="47.25" x14ac:dyDescent="0.25">
      <c r="B23" s="10">
        <v>42802</v>
      </c>
      <c r="C23" s="11">
        <v>42802</v>
      </c>
      <c r="D23" s="12" t="s">
        <v>22</v>
      </c>
      <c r="E23" s="13">
        <v>125</v>
      </c>
      <c r="F23" s="14">
        <v>0</v>
      </c>
      <c r="G23" s="15">
        <f t="shared" si="0"/>
        <v>0</v>
      </c>
    </row>
    <row r="24" spans="2:7" ht="47.25" x14ac:dyDescent="0.25">
      <c r="B24" s="16">
        <v>42867</v>
      </c>
      <c r="C24" s="16">
        <v>42867</v>
      </c>
      <c r="D24" s="18" t="s">
        <v>23</v>
      </c>
      <c r="E24" s="19">
        <v>38</v>
      </c>
      <c r="F24" s="14">
        <v>0</v>
      </c>
      <c r="G24" s="15">
        <f t="shared" si="0"/>
        <v>0</v>
      </c>
    </row>
    <row r="25" spans="2:7" ht="15.75" x14ac:dyDescent="0.25">
      <c r="B25" s="16">
        <v>43302</v>
      </c>
      <c r="C25" s="16">
        <v>42937</v>
      </c>
      <c r="D25" s="18" t="s">
        <v>24</v>
      </c>
      <c r="E25" s="19">
        <v>35</v>
      </c>
      <c r="F25" s="20">
        <v>8</v>
      </c>
      <c r="G25" s="15">
        <f t="shared" si="0"/>
        <v>280</v>
      </c>
    </row>
    <row r="26" spans="2:7" ht="31.5" x14ac:dyDescent="0.25">
      <c r="B26" s="10">
        <v>42976</v>
      </c>
      <c r="C26" s="11">
        <v>42975</v>
      </c>
      <c r="D26" s="12" t="s">
        <v>25</v>
      </c>
      <c r="E26" s="14">
        <v>2890</v>
      </c>
      <c r="F26" s="14">
        <v>1</v>
      </c>
      <c r="G26" s="15">
        <f t="shared" si="0"/>
        <v>2890</v>
      </c>
    </row>
    <row r="27" spans="2:7" ht="31.5" x14ac:dyDescent="0.25">
      <c r="B27" s="10">
        <v>43048</v>
      </c>
      <c r="C27" s="11">
        <v>42976</v>
      </c>
      <c r="D27" s="12" t="s">
        <v>26</v>
      </c>
      <c r="E27" s="14">
        <v>592</v>
      </c>
      <c r="F27" s="14">
        <v>0</v>
      </c>
      <c r="G27" s="15">
        <f t="shared" si="0"/>
        <v>0</v>
      </c>
    </row>
    <row r="28" spans="2:7" ht="31.5" x14ac:dyDescent="0.25">
      <c r="B28" s="16">
        <v>43048</v>
      </c>
      <c r="C28" s="16">
        <v>43048</v>
      </c>
      <c r="D28" s="18" t="s">
        <v>27</v>
      </c>
      <c r="E28" s="19">
        <v>96.64</v>
      </c>
      <c r="F28" s="14">
        <v>100</v>
      </c>
      <c r="G28" s="15">
        <f t="shared" si="0"/>
        <v>9664</v>
      </c>
    </row>
    <row r="29" spans="2:7" ht="63" x14ac:dyDescent="0.25">
      <c r="B29" s="16">
        <v>43059</v>
      </c>
      <c r="C29" s="16">
        <v>43059</v>
      </c>
      <c r="D29" s="18" t="s">
        <v>28</v>
      </c>
      <c r="E29" s="19">
        <v>5</v>
      </c>
      <c r="F29" s="14">
        <v>8</v>
      </c>
      <c r="G29" s="15">
        <f t="shared" si="0"/>
        <v>40</v>
      </c>
    </row>
    <row r="30" spans="2:7" ht="47.25" x14ac:dyDescent="0.25">
      <c r="B30" s="10">
        <v>43151</v>
      </c>
      <c r="C30" s="11">
        <v>43088</v>
      </c>
      <c r="D30" s="12" t="s">
        <v>29</v>
      </c>
      <c r="E30" s="14">
        <v>650</v>
      </c>
      <c r="F30" s="14">
        <v>0</v>
      </c>
      <c r="G30" s="15">
        <f t="shared" si="0"/>
        <v>0</v>
      </c>
    </row>
    <row r="31" spans="2:7" ht="47.25" x14ac:dyDescent="0.25">
      <c r="B31" s="10">
        <v>43167</v>
      </c>
      <c r="C31" s="11">
        <v>43145</v>
      </c>
      <c r="D31" s="12" t="s">
        <v>30</v>
      </c>
      <c r="E31" s="14">
        <v>776</v>
      </c>
      <c r="F31" s="14">
        <v>1</v>
      </c>
      <c r="G31" s="15">
        <f t="shared" si="0"/>
        <v>776</v>
      </c>
    </row>
    <row r="32" spans="2:7" ht="47.25" x14ac:dyDescent="0.25">
      <c r="B32" s="16">
        <v>43153</v>
      </c>
      <c r="C32" s="16">
        <v>43153</v>
      </c>
      <c r="D32" s="18" t="s">
        <v>31</v>
      </c>
      <c r="E32" s="19">
        <v>14</v>
      </c>
      <c r="F32" s="14">
        <v>2</v>
      </c>
      <c r="G32" s="15">
        <f t="shared" si="0"/>
        <v>28</v>
      </c>
    </row>
    <row r="33" spans="2:7" ht="47.25" x14ac:dyDescent="0.25">
      <c r="B33" s="11">
        <v>43265</v>
      </c>
      <c r="C33" s="11">
        <v>43180</v>
      </c>
      <c r="D33" s="12" t="s">
        <v>32</v>
      </c>
      <c r="E33" s="14">
        <v>325</v>
      </c>
      <c r="F33" s="14">
        <v>0</v>
      </c>
      <c r="G33" s="15">
        <f t="shared" si="0"/>
        <v>0</v>
      </c>
    </row>
    <row r="34" spans="2:7" ht="31.5" x14ac:dyDescent="0.25">
      <c r="B34" s="16">
        <v>43207</v>
      </c>
      <c r="C34" s="16">
        <v>43207</v>
      </c>
      <c r="D34" s="18" t="s">
        <v>33</v>
      </c>
      <c r="E34" s="19">
        <v>50</v>
      </c>
      <c r="F34" s="14">
        <v>100</v>
      </c>
      <c r="G34" s="15">
        <f t="shared" si="0"/>
        <v>5000</v>
      </c>
    </row>
    <row r="35" spans="2:7" ht="47.25" x14ac:dyDescent="0.25">
      <c r="B35" s="10">
        <v>43210</v>
      </c>
      <c r="C35" s="11">
        <v>43238</v>
      </c>
      <c r="D35" s="12" t="s">
        <v>34</v>
      </c>
      <c r="E35" s="14">
        <v>120</v>
      </c>
      <c r="F35" s="14">
        <v>0</v>
      </c>
      <c r="G35" s="15">
        <f t="shared" si="0"/>
        <v>0</v>
      </c>
    </row>
    <row r="36" spans="2:7" ht="47.25" x14ac:dyDescent="0.25">
      <c r="B36" s="16">
        <v>43277</v>
      </c>
      <c r="C36" s="16">
        <v>43277</v>
      </c>
      <c r="D36" s="18" t="s">
        <v>35</v>
      </c>
      <c r="E36" s="19">
        <v>130</v>
      </c>
      <c r="F36" s="20">
        <v>2</v>
      </c>
      <c r="G36" s="15">
        <f t="shared" si="0"/>
        <v>260</v>
      </c>
    </row>
    <row r="37" spans="2:7" ht="31.5" x14ac:dyDescent="0.25">
      <c r="B37" s="11">
        <v>43313</v>
      </c>
      <c r="C37" s="11">
        <v>43285</v>
      </c>
      <c r="D37" s="12" t="s">
        <v>36</v>
      </c>
      <c r="E37" s="14">
        <v>240</v>
      </c>
      <c r="F37" s="14">
        <v>0</v>
      </c>
      <c r="G37" s="15">
        <f t="shared" si="0"/>
        <v>0</v>
      </c>
    </row>
    <row r="38" spans="2:7" ht="31.5" x14ac:dyDescent="0.25">
      <c r="B38" s="11">
        <v>43312</v>
      </c>
      <c r="C38" s="11">
        <v>43285</v>
      </c>
      <c r="D38" s="12" t="s">
        <v>37</v>
      </c>
      <c r="E38" s="14">
        <v>400</v>
      </c>
      <c r="F38" s="20">
        <v>0</v>
      </c>
      <c r="G38" s="15">
        <f t="shared" si="0"/>
        <v>0</v>
      </c>
    </row>
    <row r="39" spans="2:7" ht="47.25" x14ac:dyDescent="0.25">
      <c r="B39" s="16">
        <v>43286</v>
      </c>
      <c r="C39" s="16">
        <v>43286</v>
      </c>
      <c r="D39" s="18" t="s">
        <v>38</v>
      </c>
      <c r="E39" s="19">
        <v>72</v>
      </c>
      <c r="F39" s="20">
        <v>1</v>
      </c>
      <c r="G39" s="15">
        <f t="shared" si="0"/>
        <v>72</v>
      </c>
    </row>
    <row r="40" spans="2:7" ht="47.25" x14ac:dyDescent="0.25">
      <c r="B40" s="16">
        <v>43311</v>
      </c>
      <c r="C40" s="16">
        <v>43311</v>
      </c>
      <c r="D40" s="18" t="s">
        <v>39</v>
      </c>
      <c r="E40" s="19">
        <v>60</v>
      </c>
      <c r="F40" s="20">
        <v>0</v>
      </c>
      <c r="G40" s="15">
        <f t="shared" si="0"/>
        <v>0</v>
      </c>
    </row>
    <row r="41" spans="2:7" ht="31.5" x14ac:dyDescent="0.25">
      <c r="B41" s="16">
        <v>43311</v>
      </c>
      <c r="C41" s="16">
        <v>43311</v>
      </c>
      <c r="D41" s="18" t="s">
        <v>40</v>
      </c>
      <c r="E41" s="19">
        <v>10</v>
      </c>
      <c r="F41" s="20">
        <v>3</v>
      </c>
      <c r="G41" s="15">
        <f t="shared" si="0"/>
        <v>30</v>
      </c>
    </row>
    <row r="42" spans="2:7" ht="47.25" x14ac:dyDescent="0.25">
      <c r="B42" s="11">
        <v>43336</v>
      </c>
      <c r="C42" s="11">
        <v>43312</v>
      </c>
      <c r="D42" s="12" t="s">
        <v>41</v>
      </c>
      <c r="E42" s="14">
        <v>220</v>
      </c>
      <c r="F42" s="20">
        <v>1</v>
      </c>
      <c r="G42" s="15">
        <f t="shared" si="0"/>
        <v>220</v>
      </c>
    </row>
    <row r="43" spans="2:7" ht="47.25" x14ac:dyDescent="0.25">
      <c r="B43" s="16">
        <v>43315</v>
      </c>
      <c r="C43" s="16">
        <v>43315</v>
      </c>
      <c r="D43" s="18" t="s">
        <v>42</v>
      </c>
      <c r="E43" s="19">
        <v>40</v>
      </c>
      <c r="F43" s="14">
        <v>19</v>
      </c>
      <c r="G43" s="15">
        <f t="shared" si="0"/>
        <v>760</v>
      </c>
    </row>
    <row r="44" spans="2:7" ht="31.5" x14ac:dyDescent="0.25">
      <c r="B44" s="11">
        <v>43354</v>
      </c>
      <c r="C44" s="11">
        <v>43354</v>
      </c>
      <c r="D44" s="12" t="s">
        <v>43</v>
      </c>
      <c r="E44" s="14">
        <v>59.32</v>
      </c>
      <c r="F44" s="20">
        <v>0</v>
      </c>
      <c r="G44" s="15">
        <f t="shared" si="0"/>
        <v>0</v>
      </c>
    </row>
    <row r="45" spans="2:7" ht="31.5" x14ac:dyDescent="0.25">
      <c r="B45" s="11">
        <v>43425</v>
      </c>
      <c r="C45" s="11">
        <v>43383</v>
      </c>
      <c r="D45" s="12" t="s">
        <v>44</v>
      </c>
      <c r="E45" s="14">
        <v>180</v>
      </c>
      <c r="F45" s="20">
        <v>0</v>
      </c>
      <c r="G45" s="15">
        <f t="shared" si="0"/>
        <v>0</v>
      </c>
    </row>
    <row r="46" spans="2:7" ht="31.5" x14ac:dyDescent="0.25">
      <c r="B46" s="10">
        <v>42859</v>
      </c>
      <c r="C46" s="11">
        <v>43404</v>
      </c>
      <c r="D46" s="12" t="s">
        <v>45</v>
      </c>
      <c r="E46" s="14">
        <v>2139</v>
      </c>
      <c r="F46" s="14">
        <v>1</v>
      </c>
      <c r="G46" s="15">
        <f t="shared" si="0"/>
        <v>2139</v>
      </c>
    </row>
    <row r="47" spans="2:7" ht="47.25" x14ac:dyDescent="0.25">
      <c r="B47" s="11">
        <v>43441</v>
      </c>
      <c r="C47" s="11">
        <v>43411</v>
      </c>
      <c r="D47" s="12" t="s">
        <v>46</v>
      </c>
      <c r="E47" s="14">
        <v>600</v>
      </c>
      <c r="F47" s="20">
        <v>0</v>
      </c>
      <c r="G47" s="15">
        <f t="shared" si="0"/>
        <v>0</v>
      </c>
    </row>
    <row r="48" spans="2:7" ht="31.5" x14ac:dyDescent="0.25">
      <c r="B48" s="11">
        <v>43441</v>
      </c>
      <c r="C48" s="11">
        <v>43411</v>
      </c>
      <c r="D48" s="12" t="s">
        <v>47</v>
      </c>
      <c r="E48" s="14">
        <v>135</v>
      </c>
      <c r="F48" s="20">
        <v>1</v>
      </c>
      <c r="G48" s="15">
        <f t="shared" si="0"/>
        <v>135</v>
      </c>
    </row>
    <row r="49" spans="2:7" ht="47.25" x14ac:dyDescent="0.25">
      <c r="B49" s="11">
        <v>43354</v>
      </c>
      <c r="C49" s="11">
        <v>43411</v>
      </c>
      <c r="D49" s="12" t="s">
        <v>48</v>
      </c>
      <c r="E49" s="14">
        <v>135</v>
      </c>
      <c r="F49" s="20">
        <v>1</v>
      </c>
      <c r="G49" s="15">
        <f t="shared" si="0"/>
        <v>135</v>
      </c>
    </row>
    <row r="50" spans="2:7" ht="31.5" x14ac:dyDescent="0.25">
      <c r="B50" s="16">
        <v>43423</v>
      </c>
      <c r="C50" s="16">
        <v>43423</v>
      </c>
      <c r="D50" s="18" t="s">
        <v>49</v>
      </c>
      <c r="E50" s="19">
        <v>20</v>
      </c>
      <c r="F50" s="20">
        <v>0</v>
      </c>
      <c r="G50" s="15">
        <f t="shared" si="0"/>
        <v>0</v>
      </c>
    </row>
    <row r="51" spans="2:7" ht="47.25" x14ac:dyDescent="0.25">
      <c r="B51" s="11">
        <v>43473</v>
      </c>
      <c r="C51" s="11">
        <v>43444</v>
      </c>
      <c r="D51" s="12" t="s">
        <v>50</v>
      </c>
      <c r="E51" s="14">
        <v>250</v>
      </c>
      <c r="F51" s="14">
        <v>1</v>
      </c>
      <c r="G51" s="15">
        <f t="shared" si="0"/>
        <v>250</v>
      </c>
    </row>
    <row r="52" spans="2:7" ht="63" x14ac:dyDescent="0.25">
      <c r="B52" s="11">
        <v>43503</v>
      </c>
      <c r="C52" s="11">
        <v>43482</v>
      </c>
      <c r="D52" s="12" t="s">
        <v>51</v>
      </c>
      <c r="E52" s="14">
        <v>405</v>
      </c>
      <c r="F52" s="14">
        <v>0</v>
      </c>
      <c r="G52" s="15">
        <f t="shared" si="0"/>
        <v>0</v>
      </c>
    </row>
    <row r="53" spans="2:7" ht="47.25" x14ac:dyDescent="0.25">
      <c r="B53" s="11">
        <v>43488</v>
      </c>
      <c r="C53" s="11">
        <v>43488</v>
      </c>
      <c r="D53" s="12" t="s">
        <v>52</v>
      </c>
      <c r="E53" s="14">
        <v>200</v>
      </c>
      <c r="F53" s="14">
        <v>2</v>
      </c>
      <c r="G53" s="15">
        <f t="shared" si="0"/>
        <v>400</v>
      </c>
    </row>
    <row r="54" spans="2:7" ht="47.25" x14ac:dyDescent="0.25">
      <c r="B54" s="11">
        <v>43525</v>
      </c>
      <c r="C54" s="11">
        <v>43503</v>
      </c>
      <c r="D54" s="12" t="s">
        <v>53</v>
      </c>
      <c r="E54" s="14">
        <v>450</v>
      </c>
      <c r="F54" s="14">
        <v>0</v>
      </c>
      <c r="G54" s="15">
        <f t="shared" si="0"/>
        <v>0</v>
      </c>
    </row>
    <row r="55" spans="2:7" ht="47.25" x14ac:dyDescent="0.25">
      <c r="B55" s="11">
        <v>43508</v>
      </c>
      <c r="C55" s="11">
        <v>43508</v>
      </c>
      <c r="D55" s="12" t="s">
        <v>54</v>
      </c>
      <c r="E55" s="14">
        <v>350</v>
      </c>
      <c r="F55" s="14">
        <v>2</v>
      </c>
      <c r="G55" s="15">
        <f t="shared" si="0"/>
        <v>700</v>
      </c>
    </row>
    <row r="56" spans="2:7" ht="63" x14ac:dyDescent="0.25">
      <c r="B56" s="16">
        <v>43510</v>
      </c>
      <c r="C56" s="16">
        <v>43510</v>
      </c>
      <c r="D56" s="18" t="s">
        <v>55</v>
      </c>
      <c r="E56" s="19">
        <v>1560</v>
      </c>
      <c r="F56" s="14">
        <v>2</v>
      </c>
      <c r="G56" s="15">
        <f t="shared" si="0"/>
        <v>3120</v>
      </c>
    </row>
    <row r="57" spans="2:7" ht="31.5" x14ac:dyDescent="0.25">
      <c r="B57" s="11">
        <v>43542</v>
      </c>
      <c r="C57" s="11">
        <v>43525</v>
      </c>
      <c r="D57" s="12" t="s">
        <v>56</v>
      </c>
      <c r="E57" s="14">
        <v>2100</v>
      </c>
      <c r="F57" s="14">
        <v>0</v>
      </c>
      <c r="G57" s="15">
        <f t="shared" si="0"/>
        <v>0</v>
      </c>
    </row>
    <row r="58" spans="2:7" ht="47.25" x14ac:dyDescent="0.25">
      <c r="B58" s="11">
        <v>43544</v>
      </c>
      <c r="C58" s="11">
        <v>43529</v>
      </c>
      <c r="D58" s="12" t="s">
        <v>57</v>
      </c>
      <c r="E58" s="14">
        <v>2500</v>
      </c>
      <c r="F58" s="14">
        <v>1</v>
      </c>
      <c r="G58" s="15">
        <f t="shared" si="0"/>
        <v>2500</v>
      </c>
    </row>
    <row r="59" spans="2:7" ht="47.25" x14ac:dyDescent="0.25">
      <c r="B59" s="10">
        <v>43556</v>
      </c>
      <c r="C59" s="11">
        <v>43543</v>
      </c>
      <c r="D59" s="12" t="s">
        <v>58</v>
      </c>
      <c r="E59" s="14">
        <v>20</v>
      </c>
      <c r="F59" s="14">
        <v>0</v>
      </c>
      <c r="G59" s="15">
        <f t="shared" si="0"/>
        <v>0</v>
      </c>
    </row>
    <row r="60" spans="2:7" ht="78.75" x14ac:dyDescent="0.25">
      <c r="B60" s="11">
        <v>43488</v>
      </c>
      <c r="C60" s="11">
        <v>43556</v>
      </c>
      <c r="D60" s="12" t="s">
        <v>59</v>
      </c>
      <c r="E60" s="14">
        <v>375</v>
      </c>
      <c r="F60" s="14">
        <v>0</v>
      </c>
      <c r="G60" s="15">
        <f t="shared" si="0"/>
        <v>0</v>
      </c>
    </row>
    <row r="61" spans="2:7" ht="47.25" x14ac:dyDescent="0.25">
      <c r="B61" s="16">
        <v>43599</v>
      </c>
      <c r="C61" s="16">
        <v>43599</v>
      </c>
      <c r="D61" s="18" t="s">
        <v>60</v>
      </c>
      <c r="E61" s="19">
        <v>25</v>
      </c>
      <c r="F61" s="14">
        <v>0</v>
      </c>
      <c r="G61" s="15">
        <f t="shared" si="0"/>
        <v>0</v>
      </c>
    </row>
    <row r="62" spans="2:7" ht="47.25" x14ac:dyDescent="0.25">
      <c r="B62" s="16">
        <v>43600</v>
      </c>
      <c r="C62" s="16">
        <v>43600</v>
      </c>
      <c r="D62" s="18" t="s">
        <v>61</v>
      </c>
      <c r="E62" s="19">
        <v>45</v>
      </c>
      <c r="F62" s="14">
        <v>6</v>
      </c>
      <c r="G62" s="15">
        <f t="shared" si="0"/>
        <v>270</v>
      </c>
    </row>
    <row r="63" spans="2:7" ht="47.25" x14ac:dyDescent="0.25">
      <c r="B63" s="16">
        <v>43600</v>
      </c>
      <c r="C63" s="16">
        <v>43600</v>
      </c>
      <c r="D63" s="18" t="s">
        <v>62</v>
      </c>
      <c r="E63" s="19">
        <v>40</v>
      </c>
      <c r="F63" s="14">
        <v>0</v>
      </c>
      <c r="G63" s="15">
        <f t="shared" si="0"/>
        <v>0</v>
      </c>
    </row>
    <row r="64" spans="2:7" ht="78.75" x14ac:dyDescent="0.25">
      <c r="B64" s="16">
        <v>43600</v>
      </c>
      <c r="C64" s="16">
        <v>43600</v>
      </c>
      <c r="D64" s="18" t="s">
        <v>63</v>
      </c>
      <c r="E64" s="19">
        <v>34</v>
      </c>
      <c r="F64" s="14">
        <v>0</v>
      </c>
      <c r="G64" s="15">
        <f t="shared" si="0"/>
        <v>0</v>
      </c>
    </row>
    <row r="65" spans="2:7" ht="31.5" x14ac:dyDescent="0.25">
      <c r="B65" s="16">
        <v>43600</v>
      </c>
      <c r="C65" s="16">
        <v>43600</v>
      </c>
      <c r="D65" s="18" t="s">
        <v>64</v>
      </c>
      <c r="E65" s="19">
        <v>65</v>
      </c>
      <c r="F65" s="14">
        <v>3</v>
      </c>
      <c r="G65" s="15">
        <f t="shared" si="0"/>
        <v>195</v>
      </c>
    </row>
    <row r="66" spans="2:7" ht="31.5" x14ac:dyDescent="0.25">
      <c r="B66" s="16">
        <v>43600</v>
      </c>
      <c r="C66" s="16">
        <v>43600</v>
      </c>
      <c r="D66" s="18" t="s">
        <v>65</v>
      </c>
      <c r="E66" s="19">
        <v>12</v>
      </c>
      <c r="F66" s="14">
        <v>0</v>
      </c>
      <c r="G66" s="15">
        <f t="shared" si="0"/>
        <v>0</v>
      </c>
    </row>
    <row r="67" spans="2:7" ht="47.25" x14ac:dyDescent="0.25">
      <c r="B67" s="16">
        <v>43600</v>
      </c>
      <c r="C67" s="16">
        <v>43600</v>
      </c>
      <c r="D67" s="18" t="s">
        <v>66</v>
      </c>
      <c r="E67" s="19">
        <v>14</v>
      </c>
      <c r="F67" s="14">
        <v>39</v>
      </c>
      <c r="G67" s="15">
        <f t="shared" si="0"/>
        <v>546</v>
      </c>
    </row>
    <row r="68" spans="2:7" ht="31.5" x14ac:dyDescent="0.25">
      <c r="B68" s="16">
        <v>43600</v>
      </c>
      <c r="C68" s="16">
        <v>43600</v>
      </c>
      <c r="D68" s="18" t="s">
        <v>67</v>
      </c>
      <c r="E68" s="19">
        <v>35</v>
      </c>
      <c r="F68" s="14">
        <v>0</v>
      </c>
      <c r="G68" s="15">
        <f t="shared" si="0"/>
        <v>0</v>
      </c>
    </row>
    <row r="69" spans="2:7" ht="31.5" x14ac:dyDescent="0.25">
      <c r="B69" s="16">
        <v>43600</v>
      </c>
      <c r="C69" s="16">
        <v>43600</v>
      </c>
      <c r="D69" s="18" t="s">
        <v>68</v>
      </c>
      <c r="E69" s="19">
        <v>14</v>
      </c>
      <c r="F69" s="14">
        <v>1</v>
      </c>
      <c r="G69" s="15">
        <f t="shared" si="0"/>
        <v>14</v>
      </c>
    </row>
    <row r="70" spans="2:7" ht="47.25" x14ac:dyDescent="0.25">
      <c r="B70" s="16">
        <v>43600</v>
      </c>
      <c r="C70" s="16">
        <v>43600</v>
      </c>
      <c r="D70" s="18" t="s">
        <v>69</v>
      </c>
      <c r="E70" s="19">
        <v>20</v>
      </c>
      <c r="F70" s="14">
        <v>2</v>
      </c>
      <c r="G70" s="15">
        <f t="shared" si="0"/>
        <v>40</v>
      </c>
    </row>
    <row r="71" spans="2:7" ht="31.5" x14ac:dyDescent="0.25">
      <c r="B71" s="16">
        <v>43600</v>
      </c>
      <c r="C71" s="16">
        <v>43600</v>
      </c>
      <c r="D71" s="18" t="s">
        <v>70</v>
      </c>
      <c r="E71" s="19">
        <v>14</v>
      </c>
      <c r="F71" s="14">
        <v>0</v>
      </c>
      <c r="G71" s="15">
        <f t="shared" si="0"/>
        <v>0</v>
      </c>
    </row>
    <row r="72" spans="2:7" ht="31.5" x14ac:dyDescent="0.25">
      <c r="B72" s="16">
        <v>43600</v>
      </c>
      <c r="C72" s="16">
        <v>43600</v>
      </c>
      <c r="D72" s="18" t="s">
        <v>71</v>
      </c>
      <c r="E72" s="19">
        <v>13</v>
      </c>
      <c r="F72" s="14">
        <v>1</v>
      </c>
      <c r="G72" s="15">
        <f t="shared" si="0"/>
        <v>13</v>
      </c>
    </row>
    <row r="73" spans="2:7" ht="47.25" x14ac:dyDescent="0.25">
      <c r="B73" s="16">
        <v>43600</v>
      </c>
      <c r="C73" s="16">
        <v>43600</v>
      </c>
      <c r="D73" s="18" t="s">
        <v>72</v>
      </c>
      <c r="E73" s="19">
        <v>68</v>
      </c>
      <c r="F73" s="14">
        <v>1</v>
      </c>
      <c r="G73" s="15">
        <f t="shared" si="0"/>
        <v>68</v>
      </c>
    </row>
    <row r="74" spans="2:7" ht="63" x14ac:dyDescent="0.25">
      <c r="B74" s="16">
        <v>43605</v>
      </c>
      <c r="C74" s="16">
        <v>43605</v>
      </c>
      <c r="D74" s="18" t="s">
        <v>73</v>
      </c>
      <c r="E74" s="19">
        <v>35</v>
      </c>
      <c r="F74" s="14">
        <v>0</v>
      </c>
      <c r="G74" s="15">
        <f t="shared" si="0"/>
        <v>0</v>
      </c>
    </row>
    <row r="75" spans="2:7" ht="31.5" x14ac:dyDescent="0.25">
      <c r="B75" s="16">
        <v>43605</v>
      </c>
      <c r="C75" s="16">
        <v>43605</v>
      </c>
      <c r="D75" s="18" t="s">
        <v>74</v>
      </c>
      <c r="E75" s="19">
        <v>50</v>
      </c>
      <c r="F75" s="14">
        <v>0</v>
      </c>
      <c r="G75" s="15">
        <f t="shared" si="0"/>
        <v>0</v>
      </c>
    </row>
    <row r="76" spans="2:7" ht="47.25" x14ac:dyDescent="0.25">
      <c r="B76" s="16">
        <v>43605</v>
      </c>
      <c r="C76" s="16">
        <v>43605</v>
      </c>
      <c r="D76" s="18" t="s">
        <v>75</v>
      </c>
      <c r="E76" s="19">
        <v>65</v>
      </c>
      <c r="F76" s="14">
        <v>0</v>
      </c>
      <c r="G76" s="15">
        <f t="shared" si="0"/>
        <v>0</v>
      </c>
    </row>
    <row r="77" spans="2:7" ht="47.25" x14ac:dyDescent="0.25">
      <c r="B77" s="16">
        <v>43605</v>
      </c>
      <c r="C77" s="16">
        <v>43605</v>
      </c>
      <c r="D77" s="18" t="s">
        <v>76</v>
      </c>
      <c r="E77" s="19">
        <v>13</v>
      </c>
      <c r="F77" s="14">
        <v>1</v>
      </c>
      <c r="G77" s="15">
        <f t="shared" ref="G77:G140" si="1">SUM(E77*F77)</f>
        <v>13</v>
      </c>
    </row>
    <row r="78" spans="2:7" ht="47.25" x14ac:dyDescent="0.25">
      <c r="B78" s="16">
        <v>43606</v>
      </c>
      <c r="C78" s="16">
        <v>43606</v>
      </c>
      <c r="D78" s="18" t="s">
        <v>77</v>
      </c>
      <c r="E78" s="19">
        <v>35</v>
      </c>
      <c r="F78" s="14">
        <v>4</v>
      </c>
      <c r="G78" s="15">
        <f t="shared" si="1"/>
        <v>140</v>
      </c>
    </row>
    <row r="79" spans="2:7" ht="47.25" x14ac:dyDescent="0.25">
      <c r="B79" s="16">
        <v>43606</v>
      </c>
      <c r="C79" s="16">
        <v>43606</v>
      </c>
      <c r="D79" s="18" t="s">
        <v>78</v>
      </c>
      <c r="E79" s="19">
        <v>30</v>
      </c>
      <c r="F79" s="14">
        <v>0</v>
      </c>
      <c r="G79" s="15">
        <f t="shared" si="1"/>
        <v>0</v>
      </c>
    </row>
    <row r="80" spans="2:7" ht="47.25" x14ac:dyDescent="0.25">
      <c r="B80" s="16">
        <v>43600</v>
      </c>
      <c r="C80" s="16">
        <v>43606</v>
      </c>
      <c r="D80" s="18" t="s">
        <v>79</v>
      </c>
      <c r="E80" s="19">
        <v>45</v>
      </c>
      <c r="F80" s="14">
        <v>1</v>
      </c>
      <c r="G80" s="15">
        <f t="shared" si="1"/>
        <v>45</v>
      </c>
    </row>
    <row r="81" spans="2:7" ht="63" x14ac:dyDescent="0.25">
      <c r="B81" s="11">
        <v>43650</v>
      </c>
      <c r="C81" s="11">
        <v>43650</v>
      </c>
      <c r="D81" s="12" t="s">
        <v>80</v>
      </c>
      <c r="E81" s="14">
        <v>264.95</v>
      </c>
      <c r="F81" s="14">
        <v>1</v>
      </c>
      <c r="G81" s="15">
        <f t="shared" si="1"/>
        <v>264.95</v>
      </c>
    </row>
    <row r="82" spans="2:7" ht="47.25" x14ac:dyDescent="0.25">
      <c r="B82" s="16">
        <v>43671</v>
      </c>
      <c r="C82" s="16">
        <v>43671</v>
      </c>
      <c r="D82" s="18" t="s">
        <v>81</v>
      </c>
      <c r="E82" s="19">
        <v>110</v>
      </c>
      <c r="F82" s="14">
        <v>1</v>
      </c>
      <c r="G82" s="15">
        <f t="shared" si="1"/>
        <v>110</v>
      </c>
    </row>
    <row r="83" spans="2:7" ht="31.5" x14ac:dyDescent="0.25">
      <c r="B83" s="11">
        <v>43692</v>
      </c>
      <c r="C83" s="11">
        <v>43689</v>
      </c>
      <c r="D83" s="12" t="s">
        <v>82</v>
      </c>
      <c r="E83" s="14">
        <v>625</v>
      </c>
      <c r="F83" s="14">
        <v>0</v>
      </c>
      <c r="G83" s="15">
        <f t="shared" si="1"/>
        <v>0</v>
      </c>
    </row>
    <row r="84" spans="2:7" ht="78.75" x14ac:dyDescent="0.25">
      <c r="B84" s="11">
        <v>43692</v>
      </c>
      <c r="C84" s="11">
        <v>43691</v>
      </c>
      <c r="D84" s="12" t="s">
        <v>83</v>
      </c>
      <c r="E84" s="14">
        <v>5700</v>
      </c>
      <c r="F84" s="14">
        <v>0</v>
      </c>
      <c r="G84" s="15">
        <f t="shared" si="1"/>
        <v>0</v>
      </c>
    </row>
    <row r="85" spans="2:7" ht="78.75" x14ac:dyDescent="0.25">
      <c r="B85" s="11">
        <v>43698</v>
      </c>
      <c r="C85" s="11">
        <v>43691</v>
      </c>
      <c r="D85" s="12" t="s">
        <v>84</v>
      </c>
      <c r="E85" s="14">
        <v>9829.4</v>
      </c>
      <c r="F85" s="14">
        <v>0</v>
      </c>
      <c r="G85" s="15">
        <f t="shared" si="1"/>
        <v>0</v>
      </c>
    </row>
    <row r="86" spans="2:7" ht="31.5" x14ac:dyDescent="0.25">
      <c r="B86" s="11">
        <v>43705</v>
      </c>
      <c r="C86" s="11">
        <v>43704</v>
      </c>
      <c r="D86" s="12" t="s">
        <v>85</v>
      </c>
      <c r="E86" s="14">
        <v>33</v>
      </c>
      <c r="F86" s="14">
        <v>0</v>
      </c>
      <c r="G86" s="15">
        <f t="shared" si="1"/>
        <v>0</v>
      </c>
    </row>
    <row r="87" spans="2:7" ht="31.5" x14ac:dyDescent="0.25">
      <c r="B87" s="11">
        <v>43747</v>
      </c>
      <c r="C87" s="11">
        <v>43742</v>
      </c>
      <c r="D87" s="12" t="s">
        <v>86</v>
      </c>
      <c r="E87" s="14">
        <v>245</v>
      </c>
      <c r="F87" s="14">
        <v>0</v>
      </c>
      <c r="G87" s="15">
        <f t="shared" si="1"/>
        <v>0</v>
      </c>
    </row>
    <row r="88" spans="2:7" ht="31.5" x14ac:dyDescent="0.25">
      <c r="B88" s="11">
        <v>43758</v>
      </c>
      <c r="C88" s="11">
        <v>43753</v>
      </c>
      <c r="D88" s="12" t="s">
        <v>87</v>
      </c>
      <c r="E88" s="14">
        <v>230</v>
      </c>
      <c r="F88" s="14">
        <v>1</v>
      </c>
      <c r="G88" s="15">
        <f t="shared" si="1"/>
        <v>230</v>
      </c>
    </row>
    <row r="89" spans="2:7" ht="31.5" x14ac:dyDescent="0.25">
      <c r="B89" s="11">
        <v>43780</v>
      </c>
      <c r="C89" s="11">
        <v>43780</v>
      </c>
      <c r="D89" s="12" t="s">
        <v>88</v>
      </c>
      <c r="E89" s="14">
        <v>15.25</v>
      </c>
      <c r="F89" s="14">
        <v>0</v>
      </c>
      <c r="G89" s="15">
        <f t="shared" si="1"/>
        <v>0</v>
      </c>
    </row>
    <row r="90" spans="2:7" ht="31.5" x14ac:dyDescent="0.25">
      <c r="B90" s="11">
        <v>43780</v>
      </c>
      <c r="C90" s="11">
        <v>43780</v>
      </c>
      <c r="D90" s="12" t="s">
        <v>89</v>
      </c>
      <c r="E90" s="14">
        <v>225</v>
      </c>
      <c r="F90" s="14">
        <v>0</v>
      </c>
      <c r="G90" s="15">
        <f t="shared" si="1"/>
        <v>0</v>
      </c>
    </row>
    <row r="91" spans="2:7" ht="31.5" x14ac:dyDescent="0.25">
      <c r="B91" s="11">
        <v>43780</v>
      </c>
      <c r="C91" s="11">
        <v>43780</v>
      </c>
      <c r="D91" s="12" t="s">
        <v>90</v>
      </c>
      <c r="E91" s="14">
        <v>175</v>
      </c>
      <c r="F91" s="14">
        <v>0</v>
      </c>
      <c r="G91" s="15">
        <f t="shared" si="1"/>
        <v>0</v>
      </c>
    </row>
    <row r="92" spans="2:7" ht="31.5" x14ac:dyDescent="0.25">
      <c r="B92" s="11">
        <v>43780</v>
      </c>
      <c r="C92" s="11">
        <v>43780</v>
      </c>
      <c r="D92" s="12" t="s">
        <v>91</v>
      </c>
      <c r="E92" s="14">
        <v>85</v>
      </c>
      <c r="F92" s="14">
        <v>4</v>
      </c>
      <c r="G92" s="15">
        <f t="shared" si="1"/>
        <v>340</v>
      </c>
    </row>
    <row r="93" spans="2:7" ht="47.25" x14ac:dyDescent="0.25">
      <c r="B93" s="11">
        <v>43780</v>
      </c>
      <c r="C93" s="11">
        <v>43780</v>
      </c>
      <c r="D93" s="12" t="s">
        <v>92</v>
      </c>
      <c r="E93" s="14">
        <v>4236.0200000000004</v>
      </c>
      <c r="F93" s="14">
        <v>2</v>
      </c>
      <c r="G93" s="15">
        <f t="shared" si="1"/>
        <v>8472.0400000000009</v>
      </c>
    </row>
    <row r="94" spans="2:7" ht="47.25" x14ac:dyDescent="0.25">
      <c r="B94" s="11">
        <v>43780</v>
      </c>
      <c r="C94" s="11">
        <v>43780</v>
      </c>
      <c r="D94" s="12" t="s">
        <v>93</v>
      </c>
      <c r="E94" s="14">
        <v>2.75</v>
      </c>
      <c r="F94" s="14">
        <v>0</v>
      </c>
      <c r="G94" s="15">
        <f t="shared" si="1"/>
        <v>0</v>
      </c>
    </row>
    <row r="95" spans="2:7" ht="63" x14ac:dyDescent="0.25">
      <c r="B95" s="11">
        <v>43780</v>
      </c>
      <c r="C95" s="11">
        <v>43780</v>
      </c>
      <c r="D95" s="12" t="s">
        <v>94</v>
      </c>
      <c r="E95" s="14">
        <v>350</v>
      </c>
      <c r="F95" s="14">
        <v>0</v>
      </c>
      <c r="G95" s="15">
        <f t="shared" si="1"/>
        <v>0</v>
      </c>
    </row>
    <row r="96" spans="2:7" ht="31.5" x14ac:dyDescent="0.25">
      <c r="B96" s="11">
        <v>43780</v>
      </c>
      <c r="C96" s="11">
        <v>43780</v>
      </c>
      <c r="D96" s="12" t="s">
        <v>95</v>
      </c>
      <c r="E96" s="14">
        <v>750</v>
      </c>
      <c r="F96" s="14">
        <v>1</v>
      </c>
      <c r="G96" s="15">
        <f t="shared" si="1"/>
        <v>750</v>
      </c>
    </row>
    <row r="97" spans="2:7" ht="47.25" x14ac:dyDescent="0.25">
      <c r="B97" s="21">
        <v>43780</v>
      </c>
      <c r="C97" s="21">
        <v>43780</v>
      </c>
      <c r="D97" s="22" t="s">
        <v>96</v>
      </c>
      <c r="E97" s="23">
        <v>60</v>
      </c>
      <c r="F97" s="14">
        <v>1</v>
      </c>
      <c r="G97" s="15">
        <f t="shared" si="1"/>
        <v>60</v>
      </c>
    </row>
    <row r="98" spans="2:7" ht="47.25" x14ac:dyDescent="0.25">
      <c r="B98" s="21">
        <v>43780</v>
      </c>
      <c r="C98" s="21">
        <v>43780</v>
      </c>
      <c r="D98" s="22" t="s">
        <v>97</v>
      </c>
      <c r="E98" s="23">
        <v>45</v>
      </c>
      <c r="F98" s="14">
        <v>0</v>
      </c>
      <c r="G98" s="15">
        <f t="shared" si="1"/>
        <v>0</v>
      </c>
    </row>
    <row r="99" spans="2:7" ht="47.25" x14ac:dyDescent="0.25">
      <c r="B99" s="21">
        <v>43780</v>
      </c>
      <c r="C99" s="21">
        <v>43780</v>
      </c>
      <c r="D99" s="22" t="s">
        <v>98</v>
      </c>
      <c r="E99" s="23">
        <v>13</v>
      </c>
      <c r="F99" s="14">
        <v>0</v>
      </c>
      <c r="G99" s="15">
        <f t="shared" si="1"/>
        <v>0</v>
      </c>
    </row>
    <row r="100" spans="2:7" ht="78.75" x14ac:dyDescent="0.25">
      <c r="B100" s="17">
        <v>43864</v>
      </c>
      <c r="C100" s="17">
        <v>43864</v>
      </c>
      <c r="D100" s="24" t="s">
        <v>99</v>
      </c>
      <c r="E100" s="25">
        <v>38</v>
      </c>
      <c r="F100" s="14">
        <v>0</v>
      </c>
      <c r="G100" s="15">
        <f t="shared" si="1"/>
        <v>0</v>
      </c>
    </row>
    <row r="101" spans="2:7" ht="47.25" x14ac:dyDescent="0.25">
      <c r="B101" s="17">
        <v>43864</v>
      </c>
      <c r="C101" s="17">
        <v>43864</v>
      </c>
      <c r="D101" s="24" t="s">
        <v>72</v>
      </c>
      <c r="E101" s="25">
        <v>65</v>
      </c>
      <c r="F101" s="14">
        <v>0</v>
      </c>
      <c r="G101" s="15">
        <f t="shared" si="1"/>
        <v>0</v>
      </c>
    </row>
    <row r="102" spans="2:7" ht="63" x14ac:dyDescent="0.25">
      <c r="B102" s="17">
        <v>43901</v>
      </c>
      <c r="C102" s="17">
        <v>43901</v>
      </c>
      <c r="D102" s="24" t="s">
        <v>100</v>
      </c>
      <c r="E102" s="25">
        <v>17799.990000000002</v>
      </c>
      <c r="F102" s="14">
        <v>0</v>
      </c>
      <c r="G102" s="15">
        <f t="shared" si="1"/>
        <v>0</v>
      </c>
    </row>
    <row r="103" spans="2:7" ht="47.25" x14ac:dyDescent="0.25">
      <c r="B103" s="17">
        <v>43901</v>
      </c>
      <c r="C103" s="17">
        <v>43901</v>
      </c>
      <c r="D103" s="24" t="s">
        <v>101</v>
      </c>
      <c r="E103" s="25">
        <v>10</v>
      </c>
      <c r="F103" s="14">
        <v>2</v>
      </c>
      <c r="G103" s="15">
        <f t="shared" si="1"/>
        <v>20</v>
      </c>
    </row>
    <row r="104" spans="2:7" ht="47.25" x14ac:dyDescent="0.25">
      <c r="B104" s="17">
        <v>43901</v>
      </c>
      <c r="C104" s="17">
        <v>43901</v>
      </c>
      <c r="D104" s="24" t="s">
        <v>102</v>
      </c>
      <c r="E104" s="25">
        <v>3</v>
      </c>
      <c r="F104" s="20">
        <v>18</v>
      </c>
      <c r="G104" s="15">
        <f t="shared" si="1"/>
        <v>54</v>
      </c>
    </row>
    <row r="105" spans="2:7" ht="63" x14ac:dyDescent="0.25">
      <c r="B105" s="17">
        <v>43901</v>
      </c>
      <c r="C105" s="17">
        <v>43901</v>
      </c>
      <c r="D105" s="24" t="s">
        <v>103</v>
      </c>
      <c r="E105" s="25">
        <v>45</v>
      </c>
      <c r="F105" s="20">
        <v>1</v>
      </c>
      <c r="G105" s="15">
        <f t="shared" si="1"/>
        <v>45</v>
      </c>
    </row>
    <row r="106" spans="2:7" ht="63" x14ac:dyDescent="0.25">
      <c r="B106" s="21">
        <v>44092</v>
      </c>
      <c r="C106" s="21">
        <v>43952</v>
      </c>
      <c r="D106" s="22" t="s">
        <v>104</v>
      </c>
      <c r="E106" s="23">
        <v>344</v>
      </c>
      <c r="F106" s="20">
        <v>7</v>
      </c>
      <c r="G106" s="15">
        <f t="shared" si="1"/>
        <v>2408</v>
      </c>
    </row>
    <row r="107" spans="2:7" ht="31.5" x14ac:dyDescent="0.25">
      <c r="B107" s="21">
        <v>44036</v>
      </c>
      <c r="C107" s="21">
        <v>43997</v>
      </c>
      <c r="D107" s="22" t="s">
        <v>105</v>
      </c>
      <c r="E107" s="23">
        <v>1993</v>
      </c>
      <c r="F107" s="14">
        <v>0</v>
      </c>
      <c r="G107" s="15">
        <f t="shared" si="1"/>
        <v>0</v>
      </c>
    </row>
    <row r="108" spans="2:7" ht="31.5" x14ac:dyDescent="0.25">
      <c r="B108" s="17">
        <v>44033</v>
      </c>
      <c r="C108" s="17">
        <v>44033</v>
      </c>
      <c r="D108" s="24" t="s">
        <v>106</v>
      </c>
      <c r="E108" s="25">
        <v>10</v>
      </c>
      <c r="F108" s="14">
        <v>5</v>
      </c>
      <c r="G108" s="15">
        <f t="shared" si="1"/>
        <v>50</v>
      </c>
    </row>
    <row r="109" spans="2:7" ht="47.25" x14ac:dyDescent="0.25">
      <c r="B109" s="17">
        <v>44033</v>
      </c>
      <c r="C109" s="17">
        <v>44033</v>
      </c>
      <c r="D109" s="24" t="s">
        <v>107</v>
      </c>
      <c r="E109" s="25">
        <v>36</v>
      </c>
      <c r="F109" s="14">
        <v>1</v>
      </c>
      <c r="G109" s="15">
        <f t="shared" si="1"/>
        <v>36</v>
      </c>
    </row>
    <row r="110" spans="2:7" ht="63" x14ac:dyDescent="0.25">
      <c r="B110" s="21">
        <v>44034</v>
      </c>
      <c r="C110" s="21">
        <v>44034</v>
      </c>
      <c r="D110" s="22" t="s">
        <v>108</v>
      </c>
      <c r="E110" s="23">
        <v>110</v>
      </c>
      <c r="F110" s="20">
        <v>0</v>
      </c>
      <c r="G110" s="15">
        <f t="shared" si="1"/>
        <v>0</v>
      </c>
    </row>
    <row r="111" spans="2:7" ht="31.5" x14ac:dyDescent="0.25">
      <c r="B111" s="21">
        <v>44062</v>
      </c>
      <c r="C111" s="21">
        <v>44036</v>
      </c>
      <c r="D111" s="22" t="s">
        <v>109</v>
      </c>
      <c r="E111" s="26">
        <v>475</v>
      </c>
      <c r="F111" s="14">
        <v>0</v>
      </c>
      <c r="G111" s="15">
        <f t="shared" si="1"/>
        <v>0</v>
      </c>
    </row>
    <row r="112" spans="2:7" ht="63" x14ac:dyDescent="0.25">
      <c r="B112" s="21">
        <v>44062</v>
      </c>
      <c r="C112" s="21">
        <v>44036</v>
      </c>
      <c r="D112" s="22" t="s">
        <v>110</v>
      </c>
      <c r="E112" s="23">
        <v>250</v>
      </c>
      <c r="F112" s="14">
        <v>0</v>
      </c>
      <c r="G112" s="15">
        <f t="shared" si="1"/>
        <v>0</v>
      </c>
    </row>
    <row r="113" spans="2:7" ht="47.25" x14ac:dyDescent="0.25">
      <c r="B113" s="21">
        <v>44062</v>
      </c>
      <c r="C113" s="21">
        <v>44036</v>
      </c>
      <c r="D113" s="22" t="s">
        <v>111</v>
      </c>
      <c r="E113" s="23">
        <v>60</v>
      </c>
      <c r="F113" s="14">
        <v>0</v>
      </c>
      <c r="G113" s="15">
        <f t="shared" si="1"/>
        <v>0</v>
      </c>
    </row>
    <row r="114" spans="2:7" ht="31.5" x14ac:dyDescent="0.25">
      <c r="B114" s="21">
        <v>44062</v>
      </c>
      <c r="C114" s="21">
        <v>44036</v>
      </c>
      <c r="D114" s="22" t="s">
        <v>112</v>
      </c>
      <c r="E114" s="26">
        <v>125</v>
      </c>
      <c r="F114" s="14">
        <v>1</v>
      </c>
      <c r="G114" s="15">
        <f t="shared" si="1"/>
        <v>125</v>
      </c>
    </row>
    <row r="115" spans="2:7" ht="47.25" x14ac:dyDescent="0.25">
      <c r="B115" s="21">
        <v>44062</v>
      </c>
      <c r="C115" s="21">
        <v>44036</v>
      </c>
      <c r="D115" s="22" t="s">
        <v>113</v>
      </c>
      <c r="E115" s="23">
        <v>36</v>
      </c>
      <c r="F115" s="14">
        <v>6</v>
      </c>
      <c r="G115" s="15">
        <f t="shared" si="1"/>
        <v>216</v>
      </c>
    </row>
    <row r="116" spans="2:7" ht="31.5" x14ac:dyDescent="0.25">
      <c r="B116" s="21">
        <v>44062</v>
      </c>
      <c r="C116" s="21">
        <v>44036</v>
      </c>
      <c r="D116" s="22" t="s">
        <v>114</v>
      </c>
      <c r="E116" s="23">
        <v>45</v>
      </c>
      <c r="F116" s="14">
        <v>2</v>
      </c>
      <c r="G116" s="15">
        <f t="shared" si="1"/>
        <v>90</v>
      </c>
    </row>
    <row r="117" spans="2:7" ht="31.5" x14ac:dyDescent="0.25">
      <c r="B117" s="21">
        <v>44062</v>
      </c>
      <c r="C117" s="21">
        <v>44036</v>
      </c>
      <c r="D117" s="22" t="s">
        <v>115</v>
      </c>
      <c r="E117" s="23">
        <v>500</v>
      </c>
      <c r="F117" s="14">
        <v>3</v>
      </c>
      <c r="G117" s="15">
        <f t="shared" si="1"/>
        <v>1500</v>
      </c>
    </row>
    <row r="118" spans="2:7" ht="31.5" x14ac:dyDescent="0.25">
      <c r="B118" s="21">
        <v>44062</v>
      </c>
      <c r="C118" s="21">
        <v>44036</v>
      </c>
      <c r="D118" s="22" t="s">
        <v>116</v>
      </c>
      <c r="E118" s="23">
        <v>200</v>
      </c>
      <c r="F118" s="14">
        <v>2</v>
      </c>
      <c r="G118" s="15">
        <f t="shared" si="1"/>
        <v>400</v>
      </c>
    </row>
    <row r="119" spans="2:7" ht="63" x14ac:dyDescent="0.25">
      <c r="B119" s="21">
        <v>44062</v>
      </c>
      <c r="C119" s="21">
        <v>44036</v>
      </c>
      <c r="D119" s="22" t="s">
        <v>117</v>
      </c>
      <c r="E119" s="23">
        <v>3000</v>
      </c>
      <c r="F119" s="14">
        <v>0</v>
      </c>
      <c r="G119" s="15">
        <f t="shared" si="1"/>
        <v>0</v>
      </c>
    </row>
    <row r="120" spans="2:7" ht="63" x14ac:dyDescent="0.25">
      <c r="B120" s="21">
        <v>44062</v>
      </c>
      <c r="C120" s="21">
        <v>44036</v>
      </c>
      <c r="D120" s="22" t="s">
        <v>118</v>
      </c>
      <c r="E120" s="26">
        <v>870</v>
      </c>
      <c r="F120" s="14">
        <v>0</v>
      </c>
      <c r="G120" s="15">
        <f t="shared" si="1"/>
        <v>0</v>
      </c>
    </row>
    <row r="121" spans="2:7" ht="78.75" x14ac:dyDescent="0.25">
      <c r="B121" s="21">
        <v>44062</v>
      </c>
      <c r="C121" s="21">
        <v>44036</v>
      </c>
      <c r="D121" s="22" t="s">
        <v>119</v>
      </c>
      <c r="E121" s="23">
        <v>60</v>
      </c>
      <c r="F121" s="14">
        <v>2</v>
      </c>
      <c r="G121" s="15">
        <f t="shared" si="1"/>
        <v>120</v>
      </c>
    </row>
    <row r="122" spans="2:7" ht="31.5" x14ac:dyDescent="0.25">
      <c r="B122" s="21">
        <v>44062</v>
      </c>
      <c r="C122" s="21">
        <v>44036</v>
      </c>
      <c r="D122" s="22" t="s">
        <v>120</v>
      </c>
      <c r="E122" s="23">
        <v>48</v>
      </c>
      <c r="F122" s="14">
        <v>2</v>
      </c>
      <c r="G122" s="15">
        <f t="shared" si="1"/>
        <v>96</v>
      </c>
    </row>
    <row r="123" spans="2:7" ht="63" x14ac:dyDescent="0.25">
      <c r="B123" s="21">
        <v>44062</v>
      </c>
      <c r="C123" s="21">
        <v>44036</v>
      </c>
      <c r="D123" s="22" t="s">
        <v>121</v>
      </c>
      <c r="E123" s="23">
        <v>3800</v>
      </c>
      <c r="F123" s="14">
        <v>0</v>
      </c>
      <c r="G123" s="15">
        <f t="shared" si="1"/>
        <v>0</v>
      </c>
    </row>
    <row r="124" spans="2:7" ht="31.5" x14ac:dyDescent="0.25">
      <c r="B124" s="21">
        <v>44062</v>
      </c>
      <c r="C124" s="21">
        <v>44036</v>
      </c>
      <c r="D124" s="22" t="s">
        <v>122</v>
      </c>
      <c r="E124" s="26">
        <v>450</v>
      </c>
      <c r="F124" s="14">
        <v>0</v>
      </c>
      <c r="G124" s="15">
        <f t="shared" si="1"/>
        <v>0</v>
      </c>
    </row>
    <row r="125" spans="2:7" ht="15.75" x14ac:dyDescent="0.25">
      <c r="B125" s="21">
        <v>44062</v>
      </c>
      <c r="C125" s="21">
        <v>44036</v>
      </c>
      <c r="D125" s="22" t="s">
        <v>123</v>
      </c>
      <c r="E125" s="23">
        <v>30</v>
      </c>
      <c r="F125" s="14">
        <v>68</v>
      </c>
      <c r="G125" s="15">
        <f t="shared" si="1"/>
        <v>2040</v>
      </c>
    </row>
    <row r="126" spans="2:7" ht="47.25" x14ac:dyDescent="0.25">
      <c r="B126" s="21">
        <v>44062</v>
      </c>
      <c r="C126" s="21">
        <v>44036</v>
      </c>
      <c r="D126" s="22" t="s">
        <v>124</v>
      </c>
      <c r="E126" s="23">
        <v>70</v>
      </c>
      <c r="F126" s="14">
        <v>0</v>
      </c>
      <c r="G126" s="15">
        <f t="shared" si="1"/>
        <v>0</v>
      </c>
    </row>
    <row r="127" spans="2:7" ht="63" x14ac:dyDescent="0.25">
      <c r="B127" s="21">
        <v>44078</v>
      </c>
      <c r="C127" s="21">
        <v>44070</v>
      </c>
      <c r="D127" s="22" t="s">
        <v>125</v>
      </c>
      <c r="E127" s="23">
        <v>3500</v>
      </c>
      <c r="F127" s="14">
        <v>1</v>
      </c>
      <c r="G127" s="15">
        <f t="shared" si="1"/>
        <v>3500</v>
      </c>
    </row>
    <row r="128" spans="2:7" ht="31.5" x14ac:dyDescent="0.25">
      <c r="B128" s="27">
        <v>44096</v>
      </c>
      <c r="C128" s="21">
        <v>44096</v>
      </c>
      <c r="D128" s="22" t="s">
        <v>126</v>
      </c>
      <c r="E128" s="23">
        <v>40</v>
      </c>
      <c r="F128" s="14">
        <v>0</v>
      </c>
      <c r="G128" s="15">
        <f t="shared" si="1"/>
        <v>0</v>
      </c>
    </row>
    <row r="129" spans="2:7" ht="31.5" x14ac:dyDescent="0.25">
      <c r="B129" s="21">
        <v>44096</v>
      </c>
      <c r="C129" s="21">
        <v>44096</v>
      </c>
      <c r="D129" s="22" t="s">
        <v>127</v>
      </c>
      <c r="E129" s="23">
        <v>50</v>
      </c>
      <c r="F129" s="14">
        <v>0</v>
      </c>
      <c r="G129" s="15">
        <f t="shared" si="1"/>
        <v>0</v>
      </c>
    </row>
    <row r="130" spans="2:7" ht="63" x14ac:dyDescent="0.25">
      <c r="B130" s="17">
        <v>44115</v>
      </c>
      <c r="C130" s="17">
        <v>44115</v>
      </c>
      <c r="D130" s="24" t="s">
        <v>128</v>
      </c>
      <c r="E130" s="25">
        <v>13</v>
      </c>
      <c r="F130" s="14">
        <v>1</v>
      </c>
      <c r="G130" s="15">
        <f t="shared" si="1"/>
        <v>13</v>
      </c>
    </row>
    <row r="131" spans="2:7" ht="47.25" x14ac:dyDescent="0.25">
      <c r="B131" s="17">
        <v>44115</v>
      </c>
      <c r="C131" s="17">
        <v>44115</v>
      </c>
      <c r="D131" s="24" t="s">
        <v>129</v>
      </c>
      <c r="E131" s="25">
        <v>10</v>
      </c>
      <c r="F131" s="14">
        <v>26</v>
      </c>
      <c r="G131" s="15">
        <f t="shared" si="1"/>
        <v>260</v>
      </c>
    </row>
    <row r="132" spans="2:7" ht="31.5" x14ac:dyDescent="0.25">
      <c r="B132" s="17">
        <v>44115</v>
      </c>
      <c r="C132" s="17">
        <v>44115</v>
      </c>
      <c r="D132" s="24" t="s">
        <v>130</v>
      </c>
      <c r="E132" s="25">
        <v>10</v>
      </c>
      <c r="F132" s="14">
        <v>13</v>
      </c>
      <c r="G132" s="15">
        <f t="shared" si="1"/>
        <v>130</v>
      </c>
    </row>
    <row r="133" spans="2:7" ht="47.25" x14ac:dyDescent="0.25">
      <c r="B133" s="27">
        <v>44148</v>
      </c>
      <c r="C133" s="21">
        <v>44148</v>
      </c>
      <c r="D133" s="22" t="s">
        <v>131</v>
      </c>
      <c r="E133" s="23">
        <v>2089</v>
      </c>
      <c r="F133" s="14">
        <v>1</v>
      </c>
      <c r="G133" s="15">
        <f t="shared" si="1"/>
        <v>2089</v>
      </c>
    </row>
    <row r="134" spans="2:7" ht="31.5" x14ac:dyDescent="0.25">
      <c r="B134" s="21">
        <v>44150</v>
      </c>
      <c r="C134" s="21">
        <v>44150</v>
      </c>
      <c r="D134" s="22" t="s">
        <v>132</v>
      </c>
      <c r="E134" s="26">
        <v>25</v>
      </c>
      <c r="F134" s="20">
        <v>0</v>
      </c>
      <c r="G134" s="15">
        <f t="shared" si="1"/>
        <v>0</v>
      </c>
    </row>
    <row r="135" spans="2:7" ht="31.5" x14ac:dyDescent="0.25">
      <c r="B135" s="17" t="s">
        <v>133</v>
      </c>
      <c r="C135" s="17" t="s">
        <v>133</v>
      </c>
      <c r="D135" s="24" t="s">
        <v>134</v>
      </c>
      <c r="E135" s="25">
        <v>8</v>
      </c>
      <c r="F135" s="14">
        <v>1</v>
      </c>
      <c r="G135" s="15">
        <f t="shared" si="1"/>
        <v>8</v>
      </c>
    </row>
    <row r="136" spans="2:7" ht="47.25" x14ac:dyDescent="0.25">
      <c r="B136" s="17" t="s">
        <v>133</v>
      </c>
      <c r="C136" s="17" t="s">
        <v>133</v>
      </c>
      <c r="D136" s="24" t="s">
        <v>135</v>
      </c>
      <c r="E136" s="25">
        <v>10</v>
      </c>
      <c r="F136" s="20">
        <v>0</v>
      </c>
      <c r="G136" s="15">
        <f t="shared" si="1"/>
        <v>0</v>
      </c>
    </row>
    <row r="137" spans="2:7" ht="31.5" x14ac:dyDescent="0.25">
      <c r="B137" s="17">
        <v>44176</v>
      </c>
      <c r="C137" s="17">
        <v>44176</v>
      </c>
      <c r="D137" s="24" t="s">
        <v>136</v>
      </c>
      <c r="E137" s="25">
        <v>10</v>
      </c>
      <c r="F137" s="14">
        <v>0</v>
      </c>
      <c r="G137" s="15">
        <f t="shared" si="1"/>
        <v>0</v>
      </c>
    </row>
    <row r="138" spans="2:7" ht="47.25" x14ac:dyDescent="0.25">
      <c r="B138" s="17">
        <v>44176</v>
      </c>
      <c r="C138" s="17">
        <v>44177</v>
      </c>
      <c r="D138" s="24" t="s">
        <v>137</v>
      </c>
      <c r="E138" s="25">
        <v>12</v>
      </c>
      <c r="F138" s="14">
        <v>0</v>
      </c>
      <c r="G138" s="15">
        <f t="shared" si="1"/>
        <v>0</v>
      </c>
    </row>
    <row r="139" spans="2:7" ht="31.5" x14ac:dyDescent="0.25">
      <c r="B139" s="21">
        <v>44230</v>
      </c>
      <c r="C139" s="21">
        <v>44230</v>
      </c>
      <c r="D139" s="22" t="s">
        <v>138</v>
      </c>
      <c r="E139" s="23">
        <v>1728.81</v>
      </c>
      <c r="F139" s="14">
        <v>0</v>
      </c>
      <c r="G139" s="15">
        <f t="shared" si="1"/>
        <v>0</v>
      </c>
    </row>
    <row r="140" spans="2:7" ht="78.75" x14ac:dyDescent="0.25">
      <c r="B140" s="21">
        <v>43893</v>
      </c>
      <c r="C140" s="21">
        <v>44258</v>
      </c>
      <c r="D140" s="22" t="s">
        <v>139</v>
      </c>
      <c r="E140" s="23">
        <v>85.8</v>
      </c>
      <c r="F140" s="14">
        <v>1</v>
      </c>
      <c r="G140" s="15">
        <f t="shared" si="1"/>
        <v>85.8</v>
      </c>
    </row>
    <row r="141" spans="2:7" ht="31.5" x14ac:dyDescent="0.25">
      <c r="B141" s="21">
        <v>44259</v>
      </c>
      <c r="C141" s="21">
        <v>44259</v>
      </c>
      <c r="D141" s="22" t="s">
        <v>140</v>
      </c>
      <c r="E141" s="23">
        <v>499.99</v>
      </c>
      <c r="F141" s="14">
        <v>22</v>
      </c>
      <c r="G141" s="15">
        <f t="shared" ref="G141:G204" si="2">SUM(E141*F141)</f>
        <v>10999.78</v>
      </c>
    </row>
    <row r="142" spans="2:7" ht="31.5" x14ac:dyDescent="0.25">
      <c r="B142" s="21">
        <v>44263</v>
      </c>
      <c r="C142" s="21">
        <v>44263</v>
      </c>
      <c r="D142" s="22" t="s">
        <v>141</v>
      </c>
      <c r="E142" s="23">
        <v>500</v>
      </c>
      <c r="F142" s="14">
        <v>0</v>
      </c>
      <c r="G142" s="15">
        <f t="shared" si="2"/>
        <v>0</v>
      </c>
    </row>
    <row r="143" spans="2:7" ht="31.5" x14ac:dyDescent="0.25">
      <c r="B143" s="21">
        <v>44264</v>
      </c>
      <c r="C143" s="21">
        <v>44264</v>
      </c>
      <c r="D143" s="22" t="s">
        <v>142</v>
      </c>
      <c r="E143" s="23">
        <v>596.20000000000005</v>
      </c>
      <c r="F143" s="14">
        <v>0</v>
      </c>
      <c r="G143" s="15">
        <f t="shared" si="2"/>
        <v>0</v>
      </c>
    </row>
    <row r="144" spans="2:7" ht="78.75" x14ac:dyDescent="0.25">
      <c r="B144" s="21">
        <v>44264</v>
      </c>
      <c r="C144" s="21">
        <v>44264</v>
      </c>
      <c r="D144" s="22" t="s">
        <v>143</v>
      </c>
      <c r="E144" s="23">
        <v>55</v>
      </c>
      <c r="F144" s="14">
        <v>2</v>
      </c>
      <c r="G144" s="15">
        <f t="shared" si="2"/>
        <v>110</v>
      </c>
    </row>
    <row r="145" spans="2:7" ht="15.75" x14ac:dyDescent="0.25">
      <c r="B145" s="17">
        <v>44281</v>
      </c>
      <c r="C145" s="17">
        <v>44281</v>
      </c>
      <c r="D145" s="24" t="s">
        <v>144</v>
      </c>
      <c r="E145" s="25">
        <v>1250</v>
      </c>
      <c r="F145" s="14">
        <v>0</v>
      </c>
      <c r="G145" s="15">
        <f t="shared" si="2"/>
        <v>0</v>
      </c>
    </row>
    <row r="146" spans="2:7" ht="31.5" x14ac:dyDescent="0.25">
      <c r="B146" s="17">
        <v>44337</v>
      </c>
      <c r="C146" s="17">
        <v>44337</v>
      </c>
      <c r="D146" s="24" t="s">
        <v>145</v>
      </c>
      <c r="E146" s="25">
        <v>8345</v>
      </c>
      <c r="F146" s="14">
        <v>0</v>
      </c>
      <c r="G146" s="15">
        <f t="shared" si="2"/>
        <v>0</v>
      </c>
    </row>
    <row r="147" spans="2:7" ht="31.5" x14ac:dyDescent="0.25">
      <c r="B147" s="17">
        <v>44337</v>
      </c>
      <c r="C147" s="17">
        <v>44337</v>
      </c>
      <c r="D147" s="24" t="s">
        <v>146</v>
      </c>
      <c r="E147" s="25">
        <v>9985</v>
      </c>
      <c r="F147" s="14">
        <v>0</v>
      </c>
      <c r="G147" s="15">
        <f t="shared" si="2"/>
        <v>0</v>
      </c>
    </row>
    <row r="148" spans="2:7" ht="31.5" x14ac:dyDescent="0.25">
      <c r="B148" s="17">
        <v>44337</v>
      </c>
      <c r="C148" s="17">
        <v>44337</v>
      </c>
      <c r="D148" s="24" t="s">
        <v>147</v>
      </c>
      <c r="E148" s="25">
        <v>1250</v>
      </c>
      <c r="F148" s="14">
        <v>0</v>
      </c>
      <c r="G148" s="15">
        <f t="shared" si="2"/>
        <v>0</v>
      </c>
    </row>
    <row r="149" spans="2:7" ht="47.25" x14ac:dyDescent="0.25">
      <c r="B149" s="17">
        <v>44337</v>
      </c>
      <c r="C149" s="17">
        <v>44337</v>
      </c>
      <c r="D149" s="24" t="s">
        <v>148</v>
      </c>
      <c r="E149" s="25">
        <v>21000</v>
      </c>
      <c r="F149" s="14">
        <v>0</v>
      </c>
      <c r="G149" s="15">
        <f t="shared" si="2"/>
        <v>0</v>
      </c>
    </row>
    <row r="150" spans="2:7" ht="31.5" x14ac:dyDescent="0.25">
      <c r="B150" s="17">
        <v>44337</v>
      </c>
      <c r="C150" s="17">
        <v>44337</v>
      </c>
      <c r="D150" s="24" t="s">
        <v>149</v>
      </c>
      <c r="E150" s="25">
        <v>3681</v>
      </c>
      <c r="F150" s="14">
        <v>0</v>
      </c>
      <c r="G150" s="15">
        <f t="shared" si="2"/>
        <v>0</v>
      </c>
    </row>
    <row r="151" spans="2:7" ht="31.5" x14ac:dyDescent="0.25">
      <c r="B151" s="17">
        <v>44337</v>
      </c>
      <c r="C151" s="17">
        <v>44337</v>
      </c>
      <c r="D151" s="24" t="s">
        <v>150</v>
      </c>
      <c r="E151" s="25">
        <v>485</v>
      </c>
      <c r="F151" s="14">
        <v>0</v>
      </c>
      <c r="G151" s="15">
        <f t="shared" si="2"/>
        <v>0</v>
      </c>
    </row>
    <row r="152" spans="2:7" ht="31.5" x14ac:dyDescent="0.25">
      <c r="B152" s="17">
        <v>44337</v>
      </c>
      <c r="C152" s="17">
        <v>44337</v>
      </c>
      <c r="D152" s="24" t="s">
        <v>151</v>
      </c>
      <c r="E152" s="25">
        <v>750</v>
      </c>
      <c r="F152" s="14">
        <v>0</v>
      </c>
      <c r="G152" s="15">
        <f t="shared" si="2"/>
        <v>0</v>
      </c>
    </row>
    <row r="153" spans="2:7" ht="15.75" x14ac:dyDescent="0.25">
      <c r="B153" s="17">
        <v>44337</v>
      </c>
      <c r="C153" s="17">
        <v>44337</v>
      </c>
      <c r="D153" s="24" t="s">
        <v>152</v>
      </c>
      <c r="E153" s="25">
        <v>800</v>
      </c>
      <c r="F153" s="14">
        <v>0</v>
      </c>
      <c r="G153" s="15">
        <f t="shared" si="2"/>
        <v>0</v>
      </c>
    </row>
    <row r="154" spans="2:7" ht="31.5" x14ac:dyDescent="0.25">
      <c r="B154" s="17">
        <v>44337</v>
      </c>
      <c r="C154" s="17">
        <v>44337</v>
      </c>
      <c r="D154" s="24" t="s">
        <v>153</v>
      </c>
      <c r="E154" s="25">
        <v>1985</v>
      </c>
      <c r="F154" s="14">
        <v>0</v>
      </c>
      <c r="G154" s="15">
        <f t="shared" si="2"/>
        <v>0</v>
      </c>
    </row>
    <row r="155" spans="2:7" ht="31.5" x14ac:dyDescent="0.25">
      <c r="B155" s="17">
        <v>44337</v>
      </c>
      <c r="C155" s="17">
        <v>44337</v>
      </c>
      <c r="D155" s="24" t="s">
        <v>154</v>
      </c>
      <c r="E155" s="25">
        <v>250</v>
      </c>
      <c r="F155" s="14">
        <v>0</v>
      </c>
      <c r="G155" s="15">
        <f t="shared" si="2"/>
        <v>0</v>
      </c>
    </row>
    <row r="156" spans="2:7" ht="31.5" x14ac:dyDescent="0.25">
      <c r="B156" s="17">
        <v>44340</v>
      </c>
      <c r="C156" s="17">
        <v>44340</v>
      </c>
      <c r="D156" s="24" t="s">
        <v>155</v>
      </c>
      <c r="E156" s="25">
        <v>660</v>
      </c>
      <c r="F156" s="14">
        <v>0</v>
      </c>
      <c r="G156" s="15">
        <f t="shared" si="2"/>
        <v>0</v>
      </c>
    </row>
    <row r="157" spans="2:7" ht="31.5" x14ac:dyDescent="0.25">
      <c r="B157" s="17">
        <v>44340</v>
      </c>
      <c r="C157" s="17">
        <v>44340</v>
      </c>
      <c r="D157" s="24" t="s">
        <v>156</v>
      </c>
      <c r="E157" s="25">
        <v>4728</v>
      </c>
      <c r="F157" s="14">
        <v>0</v>
      </c>
      <c r="G157" s="15">
        <f t="shared" si="2"/>
        <v>0</v>
      </c>
    </row>
    <row r="158" spans="2:7" ht="31.5" x14ac:dyDescent="0.25">
      <c r="B158" s="17">
        <v>44340</v>
      </c>
      <c r="C158" s="17">
        <v>44340</v>
      </c>
      <c r="D158" s="24" t="s">
        <v>157</v>
      </c>
      <c r="E158" s="25">
        <v>18</v>
      </c>
      <c r="F158" s="14">
        <v>0</v>
      </c>
      <c r="G158" s="15">
        <f t="shared" si="2"/>
        <v>0</v>
      </c>
    </row>
    <row r="159" spans="2:7" ht="31.5" x14ac:dyDescent="0.25">
      <c r="B159" s="17">
        <v>44340</v>
      </c>
      <c r="C159" s="17">
        <v>44340</v>
      </c>
      <c r="D159" s="24" t="s">
        <v>158</v>
      </c>
      <c r="E159" s="25">
        <v>92</v>
      </c>
      <c r="F159" s="14">
        <v>0</v>
      </c>
      <c r="G159" s="15">
        <f t="shared" si="2"/>
        <v>0</v>
      </c>
    </row>
    <row r="160" spans="2:7" ht="31.5" x14ac:dyDescent="0.25">
      <c r="B160" s="17">
        <v>44342</v>
      </c>
      <c r="C160" s="17">
        <v>44342</v>
      </c>
      <c r="D160" s="24" t="s">
        <v>159</v>
      </c>
      <c r="E160" s="25">
        <v>41</v>
      </c>
      <c r="F160" s="14">
        <v>0</v>
      </c>
      <c r="G160" s="15">
        <f t="shared" si="2"/>
        <v>0</v>
      </c>
    </row>
    <row r="161" spans="2:7" ht="31.5" x14ac:dyDescent="0.25">
      <c r="B161" s="17">
        <v>44342</v>
      </c>
      <c r="C161" s="17">
        <v>44342</v>
      </c>
      <c r="D161" s="24" t="s">
        <v>160</v>
      </c>
      <c r="E161" s="25">
        <v>5</v>
      </c>
      <c r="F161" s="14">
        <v>0</v>
      </c>
      <c r="G161" s="15">
        <f t="shared" si="2"/>
        <v>0</v>
      </c>
    </row>
    <row r="162" spans="2:7" ht="31.5" x14ac:dyDescent="0.25">
      <c r="B162" s="17">
        <v>44342</v>
      </c>
      <c r="C162" s="17">
        <v>44342</v>
      </c>
      <c r="D162" s="24" t="s">
        <v>161</v>
      </c>
      <c r="E162" s="25">
        <v>20</v>
      </c>
      <c r="F162" s="14">
        <v>0</v>
      </c>
      <c r="G162" s="15">
        <f t="shared" si="2"/>
        <v>0</v>
      </c>
    </row>
    <row r="163" spans="2:7" ht="31.5" x14ac:dyDescent="0.25">
      <c r="B163" s="17">
        <v>44342</v>
      </c>
      <c r="C163" s="17">
        <v>44342</v>
      </c>
      <c r="D163" s="24" t="s">
        <v>162</v>
      </c>
      <c r="E163" s="25">
        <v>1.5</v>
      </c>
      <c r="F163" s="14">
        <v>0</v>
      </c>
      <c r="G163" s="15">
        <f t="shared" si="2"/>
        <v>0</v>
      </c>
    </row>
    <row r="164" spans="2:7" ht="31.5" x14ac:dyDescent="0.25">
      <c r="B164" s="17">
        <v>44342</v>
      </c>
      <c r="C164" s="17">
        <v>44342</v>
      </c>
      <c r="D164" s="24" t="s">
        <v>163</v>
      </c>
      <c r="E164" s="25">
        <v>1</v>
      </c>
      <c r="F164" s="14">
        <v>0</v>
      </c>
      <c r="G164" s="15">
        <f t="shared" si="2"/>
        <v>0</v>
      </c>
    </row>
    <row r="165" spans="2:7" ht="31.5" x14ac:dyDescent="0.25">
      <c r="B165" s="17">
        <v>44342</v>
      </c>
      <c r="C165" s="17">
        <v>44342</v>
      </c>
      <c r="D165" s="24" t="s">
        <v>164</v>
      </c>
      <c r="E165" s="25">
        <v>1</v>
      </c>
      <c r="F165" s="14">
        <v>0</v>
      </c>
      <c r="G165" s="15">
        <f t="shared" si="2"/>
        <v>0</v>
      </c>
    </row>
    <row r="166" spans="2:7" ht="31.5" x14ac:dyDescent="0.25">
      <c r="B166" s="17">
        <v>44342</v>
      </c>
      <c r="C166" s="17">
        <v>44342</v>
      </c>
      <c r="D166" s="24" t="s">
        <v>165</v>
      </c>
      <c r="E166" s="25">
        <v>125</v>
      </c>
      <c r="F166" s="14">
        <v>0</v>
      </c>
      <c r="G166" s="15">
        <f t="shared" si="2"/>
        <v>0</v>
      </c>
    </row>
    <row r="167" spans="2:7" ht="31.5" x14ac:dyDescent="0.25">
      <c r="B167" s="17">
        <v>44342</v>
      </c>
      <c r="C167" s="17">
        <v>44342</v>
      </c>
      <c r="D167" s="24" t="s">
        <v>166</v>
      </c>
      <c r="E167" s="25">
        <v>35</v>
      </c>
      <c r="F167" s="14">
        <v>0</v>
      </c>
      <c r="G167" s="15">
        <f t="shared" si="2"/>
        <v>0</v>
      </c>
    </row>
    <row r="168" spans="2:7" ht="31.5" x14ac:dyDescent="0.25">
      <c r="B168" s="17">
        <v>44342</v>
      </c>
      <c r="C168" s="17">
        <v>44342</v>
      </c>
      <c r="D168" s="24" t="s">
        <v>167</v>
      </c>
      <c r="E168" s="25">
        <v>300</v>
      </c>
      <c r="F168" s="14">
        <v>0</v>
      </c>
      <c r="G168" s="15">
        <f t="shared" si="2"/>
        <v>0</v>
      </c>
    </row>
    <row r="169" spans="2:7" ht="47.25" x14ac:dyDescent="0.25">
      <c r="B169" s="17">
        <v>44342</v>
      </c>
      <c r="C169" s="17">
        <v>44342</v>
      </c>
      <c r="D169" s="24" t="s">
        <v>168</v>
      </c>
      <c r="E169" s="25">
        <v>10</v>
      </c>
      <c r="F169" s="14">
        <v>0</v>
      </c>
      <c r="G169" s="15">
        <f t="shared" si="2"/>
        <v>0</v>
      </c>
    </row>
    <row r="170" spans="2:7" ht="47.25" x14ac:dyDescent="0.25">
      <c r="B170" s="17">
        <v>44342</v>
      </c>
      <c r="C170" s="17">
        <v>44342</v>
      </c>
      <c r="D170" s="24" t="s">
        <v>169</v>
      </c>
      <c r="E170" s="25">
        <v>10</v>
      </c>
      <c r="F170" s="14">
        <v>0</v>
      </c>
      <c r="G170" s="15">
        <f t="shared" si="2"/>
        <v>0</v>
      </c>
    </row>
    <row r="171" spans="2:7" ht="31.5" x14ac:dyDescent="0.25">
      <c r="B171" s="17">
        <v>44342</v>
      </c>
      <c r="C171" s="17">
        <v>44342</v>
      </c>
      <c r="D171" s="24" t="s">
        <v>170</v>
      </c>
      <c r="E171" s="25">
        <v>10</v>
      </c>
      <c r="F171" s="14">
        <v>0</v>
      </c>
      <c r="G171" s="15">
        <f t="shared" si="2"/>
        <v>0</v>
      </c>
    </row>
    <row r="172" spans="2:7" ht="94.5" x14ac:dyDescent="0.25">
      <c r="B172" s="21">
        <v>44361</v>
      </c>
      <c r="C172" s="21">
        <v>44361</v>
      </c>
      <c r="D172" s="22" t="s">
        <v>171</v>
      </c>
      <c r="E172" s="23">
        <v>1900</v>
      </c>
      <c r="F172" s="20">
        <v>0</v>
      </c>
      <c r="G172" s="15">
        <f t="shared" si="2"/>
        <v>0</v>
      </c>
    </row>
    <row r="173" spans="2:7" ht="47.25" x14ac:dyDescent="0.25">
      <c r="B173" s="17">
        <v>44362</v>
      </c>
      <c r="C173" s="17">
        <v>44362</v>
      </c>
      <c r="D173" s="24" t="s">
        <v>172</v>
      </c>
      <c r="E173" s="25">
        <v>930</v>
      </c>
      <c r="F173" s="14">
        <v>0</v>
      </c>
      <c r="G173" s="15">
        <f t="shared" si="2"/>
        <v>0</v>
      </c>
    </row>
    <row r="174" spans="2:7" ht="47.25" x14ac:dyDescent="0.25">
      <c r="B174" s="17">
        <v>44365</v>
      </c>
      <c r="C174" s="17">
        <v>44365</v>
      </c>
      <c r="D174" s="24" t="s">
        <v>173</v>
      </c>
      <c r="E174" s="25">
        <v>305</v>
      </c>
      <c r="F174" s="14">
        <v>15</v>
      </c>
      <c r="G174" s="15">
        <f t="shared" si="2"/>
        <v>4575</v>
      </c>
    </row>
    <row r="175" spans="2:7" ht="31.5" x14ac:dyDescent="0.25">
      <c r="B175" s="27">
        <v>44347</v>
      </c>
      <c r="C175" s="27">
        <v>44372</v>
      </c>
      <c r="D175" s="22" t="s">
        <v>174</v>
      </c>
      <c r="E175" s="23">
        <v>820</v>
      </c>
      <c r="F175" s="14">
        <v>50</v>
      </c>
      <c r="G175" s="15">
        <f t="shared" si="2"/>
        <v>41000</v>
      </c>
    </row>
    <row r="176" spans="2:7" ht="47.25" x14ac:dyDescent="0.25">
      <c r="B176" s="27">
        <v>44347</v>
      </c>
      <c r="C176" s="27">
        <v>44372</v>
      </c>
      <c r="D176" s="22" t="s">
        <v>175</v>
      </c>
      <c r="E176" s="23">
        <v>92.25</v>
      </c>
      <c r="F176" s="14">
        <v>50</v>
      </c>
      <c r="G176" s="15">
        <f t="shared" si="2"/>
        <v>4612.5</v>
      </c>
    </row>
    <row r="177" spans="2:7" ht="31.5" x14ac:dyDescent="0.25">
      <c r="B177" s="17">
        <v>44375</v>
      </c>
      <c r="C177" s="17">
        <v>44375</v>
      </c>
      <c r="D177" s="24" t="s">
        <v>176</v>
      </c>
      <c r="E177" s="25">
        <v>13776</v>
      </c>
      <c r="F177" s="14">
        <v>0</v>
      </c>
      <c r="G177" s="15">
        <f t="shared" si="2"/>
        <v>0</v>
      </c>
    </row>
    <row r="178" spans="2:7" ht="63" x14ac:dyDescent="0.25">
      <c r="B178" s="17">
        <v>44375</v>
      </c>
      <c r="C178" s="17">
        <v>44375</v>
      </c>
      <c r="D178" s="24" t="s">
        <v>177</v>
      </c>
      <c r="E178" s="25">
        <v>22787</v>
      </c>
      <c r="F178" s="14">
        <v>0</v>
      </c>
      <c r="G178" s="15">
        <f t="shared" si="2"/>
        <v>0</v>
      </c>
    </row>
    <row r="179" spans="2:7" ht="63" x14ac:dyDescent="0.25">
      <c r="B179" s="21">
        <v>44404</v>
      </c>
      <c r="C179" s="21">
        <v>44404</v>
      </c>
      <c r="D179" s="22" t="s">
        <v>178</v>
      </c>
      <c r="E179" s="23">
        <v>265.52</v>
      </c>
      <c r="F179" s="14">
        <v>0</v>
      </c>
      <c r="G179" s="15">
        <f t="shared" si="2"/>
        <v>0</v>
      </c>
    </row>
    <row r="180" spans="2:7" ht="31.5" x14ac:dyDescent="0.25">
      <c r="B180" s="21">
        <v>44448</v>
      </c>
      <c r="C180" s="21">
        <v>44448</v>
      </c>
      <c r="D180" s="22" t="s">
        <v>179</v>
      </c>
      <c r="E180" s="23">
        <v>41525.43</v>
      </c>
      <c r="F180" s="14">
        <v>0</v>
      </c>
      <c r="G180" s="15">
        <f t="shared" si="2"/>
        <v>0</v>
      </c>
    </row>
    <row r="181" spans="2:7" ht="47.25" x14ac:dyDescent="0.25">
      <c r="B181" s="21">
        <v>44452</v>
      </c>
      <c r="C181" s="21">
        <v>44452</v>
      </c>
      <c r="D181" s="22" t="s">
        <v>180</v>
      </c>
      <c r="E181" s="23">
        <v>39543.75</v>
      </c>
      <c r="F181" s="14">
        <v>0</v>
      </c>
      <c r="G181" s="15">
        <f t="shared" si="2"/>
        <v>0</v>
      </c>
    </row>
    <row r="182" spans="2:7" ht="47.25" x14ac:dyDescent="0.25">
      <c r="B182" s="21">
        <v>44469</v>
      </c>
      <c r="C182" s="21">
        <v>44469</v>
      </c>
      <c r="D182" s="22" t="s">
        <v>181</v>
      </c>
      <c r="E182" s="23">
        <v>9750</v>
      </c>
      <c r="F182" s="14">
        <v>0</v>
      </c>
      <c r="G182" s="15">
        <f t="shared" si="2"/>
        <v>0</v>
      </c>
    </row>
    <row r="183" spans="2:7" ht="15.75" x14ac:dyDescent="0.25">
      <c r="B183" s="21">
        <v>44469</v>
      </c>
      <c r="C183" s="21">
        <v>44469</v>
      </c>
      <c r="D183" s="22" t="s">
        <v>182</v>
      </c>
      <c r="E183" s="23">
        <v>978</v>
      </c>
      <c r="F183" s="14">
        <v>0</v>
      </c>
      <c r="G183" s="15">
        <f t="shared" si="2"/>
        <v>0</v>
      </c>
    </row>
    <row r="184" spans="2:7" ht="31.5" x14ac:dyDescent="0.25">
      <c r="B184" s="21">
        <v>44469</v>
      </c>
      <c r="C184" s="21">
        <v>44469</v>
      </c>
      <c r="D184" s="22" t="s">
        <v>183</v>
      </c>
      <c r="E184" s="23">
        <v>11400</v>
      </c>
      <c r="F184" s="14">
        <v>0</v>
      </c>
      <c r="G184" s="15">
        <f t="shared" si="2"/>
        <v>0</v>
      </c>
    </row>
    <row r="185" spans="2:7" ht="15.75" x14ac:dyDescent="0.25">
      <c r="B185" s="21">
        <v>44469</v>
      </c>
      <c r="C185" s="21">
        <v>44469</v>
      </c>
      <c r="D185" s="22" t="s">
        <v>184</v>
      </c>
      <c r="E185" s="23">
        <v>355.74</v>
      </c>
      <c r="F185" s="14">
        <v>0</v>
      </c>
      <c r="G185" s="15">
        <f t="shared" si="2"/>
        <v>0</v>
      </c>
    </row>
    <row r="186" spans="2:7" ht="31.5" x14ac:dyDescent="0.25">
      <c r="B186" s="21">
        <v>44476</v>
      </c>
      <c r="C186" s="21">
        <v>44476</v>
      </c>
      <c r="D186" s="22" t="s">
        <v>185</v>
      </c>
      <c r="E186" s="23">
        <v>225</v>
      </c>
      <c r="F186" s="14">
        <v>0</v>
      </c>
      <c r="G186" s="15">
        <f t="shared" si="2"/>
        <v>0</v>
      </c>
    </row>
    <row r="187" spans="2:7" ht="31.5" x14ac:dyDescent="0.25">
      <c r="B187" s="21">
        <v>44476</v>
      </c>
      <c r="C187" s="21">
        <v>44476</v>
      </c>
      <c r="D187" s="22" t="s">
        <v>186</v>
      </c>
      <c r="E187" s="23">
        <v>195</v>
      </c>
      <c r="F187" s="14">
        <v>0</v>
      </c>
      <c r="G187" s="15">
        <f t="shared" si="2"/>
        <v>0</v>
      </c>
    </row>
    <row r="188" spans="2:7" ht="47.25" x14ac:dyDescent="0.25">
      <c r="B188" s="21">
        <v>44476</v>
      </c>
      <c r="C188" s="21">
        <v>44476</v>
      </c>
      <c r="D188" s="22" t="s">
        <v>187</v>
      </c>
      <c r="E188" s="23">
        <v>14283.89</v>
      </c>
      <c r="F188" s="14">
        <v>0</v>
      </c>
      <c r="G188" s="15">
        <f t="shared" si="2"/>
        <v>0</v>
      </c>
    </row>
    <row r="189" spans="2:7" ht="47.25" x14ac:dyDescent="0.25">
      <c r="B189" s="21">
        <v>44476</v>
      </c>
      <c r="C189" s="21">
        <v>44476</v>
      </c>
      <c r="D189" s="22" t="s">
        <v>188</v>
      </c>
      <c r="E189" s="23">
        <v>17957</v>
      </c>
      <c r="F189" s="14">
        <v>0</v>
      </c>
      <c r="G189" s="15">
        <f t="shared" si="2"/>
        <v>0</v>
      </c>
    </row>
    <row r="190" spans="2:7" ht="31.5" x14ac:dyDescent="0.25">
      <c r="B190" s="21">
        <v>44476</v>
      </c>
      <c r="C190" s="21">
        <v>44476</v>
      </c>
      <c r="D190" s="22" t="s">
        <v>189</v>
      </c>
      <c r="E190" s="23">
        <v>2440</v>
      </c>
      <c r="F190" s="14">
        <v>0</v>
      </c>
      <c r="G190" s="15">
        <f t="shared" si="2"/>
        <v>0</v>
      </c>
    </row>
    <row r="191" spans="2:7" ht="31.5" x14ac:dyDescent="0.25">
      <c r="B191" s="21">
        <v>44476</v>
      </c>
      <c r="C191" s="21">
        <v>44476</v>
      </c>
      <c r="D191" s="22" t="s">
        <v>190</v>
      </c>
      <c r="E191" s="23">
        <v>385</v>
      </c>
      <c r="F191" s="14">
        <v>0</v>
      </c>
      <c r="G191" s="15">
        <f t="shared" si="2"/>
        <v>0</v>
      </c>
    </row>
    <row r="192" spans="2:7" ht="31.5" x14ac:dyDescent="0.25">
      <c r="B192" s="21">
        <v>44476</v>
      </c>
      <c r="C192" s="21">
        <v>44476</v>
      </c>
      <c r="D192" s="22" t="s">
        <v>191</v>
      </c>
      <c r="E192" s="23">
        <v>750</v>
      </c>
      <c r="F192" s="14">
        <v>0</v>
      </c>
      <c r="G192" s="15">
        <f t="shared" si="2"/>
        <v>0</v>
      </c>
    </row>
    <row r="193" spans="2:7" ht="47.25" x14ac:dyDescent="0.25">
      <c r="B193" s="21">
        <v>44476</v>
      </c>
      <c r="C193" s="21">
        <v>44476</v>
      </c>
      <c r="D193" s="22" t="s">
        <v>192</v>
      </c>
      <c r="E193" s="23">
        <v>3117.17</v>
      </c>
      <c r="F193" s="14">
        <v>0</v>
      </c>
      <c r="G193" s="15">
        <f t="shared" si="2"/>
        <v>0</v>
      </c>
    </row>
    <row r="194" spans="2:7" ht="63" x14ac:dyDescent="0.25">
      <c r="B194" s="21">
        <v>44476</v>
      </c>
      <c r="C194" s="21">
        <v>44476</v>
      </c>
      <c r="D194" s="22" t="s">
        <v>193</v>
      </c>
      <c r="E194" s="23">
        <v>2395.6799999999998</v>
      </c>
      <c r="F194" s="14">
        <v>0</v>
      </c>
      <c r="G194" s="15">
        <f t="shared" si="2"/>
        <v>0</v>
      </c>
    </row>
    <row r="195" spans="2:7" ht="31.5" x14ac:dyDescent="0.25">
      <c r="B195" s="21">
        <v>44476</v>
      </c>
      <c r="C195" s="21">
        <v>44476</v>
      </c>
      <c r="D195" s="22" t="s">
        <v>194</v>
      </c>
      <c r="E195" s="23">
        <v>235.24</v>
      </c>
      <c r="F195" s="14">
        <v>0</v>
      </c>
      <c r="G195" s="15">
        <f t="shared" si="2"/>
        <v>0</v>
      </c>
    </row>
    <row r="196" spans="2:7" ht="31.5" x14ac:dyDescent="0.25">
      <c r="B196" s="21">
        <v>44476</v>
      </c>
      <c r="C196" s="21">
        <v>44476</v>
      </c>
      <c r="D196" s="22" t="s">
        <v>195</v>
      </c>
      <c r="E196" s="23">
        <v>189</v>
      </c>
      <c r="F196" s="14">
        <v>0</v>
      </c>
      <c r="G196" s="15">
        <f t="shared" si="2"/>
        <v>0</v>
      </c>
    </row>
    <row r="197" spans="2:7" ht="31.5" x14ac:dyDescent="0.25">
      <c r="B197" s="21">
        <v>44476</v>
      </c>
      <c r="C197" s="21">
        <v>44476</v>
      </c>
      <c r="D197" s="22" t="s">
        <v>196</v>
      </c>
      <c r="E197" s="23">
        <v>99.91</v>
      </c>
      <c r="F197" s="14">
        <v>0</v>
      </c>
      <c r="G197" s="15">
        <f t="shared" si="2"/>
        <v>0</v>
      </c>
    </row>
    <row r="198" spans="2:7" ht="31.5" x14ac:dyDescent="0.25">
      <c r="B198" s="21">
        <v>43549</v>
      </c>
      <c r="C198" s="21">
        <v>44476</v>
      </c>
      <c r="D198" s="22" t="s">
        <v>197</v>
      </c>
      <c r="E198" s="23">
        <v>550</v>
      </c>
      <c r="F198" s="14">
        <v>0</v>
      </c>
      <c r="G198" s="15">
        <f t="shared" si="2"/>
        <v>0</v>
      </c>
    </row>
    <row r="199" spans="2:7" ht="47.25" x14ac:dyDescent="0.25">
      <c r="B199" s="21">
        <v>44476</v>
      </c>
      <c r="C199" s="21">
        <v>44476</v>
      </c>
      <c r="D199" s="22" t="s">
        <v>198</v>
      </c>
      <c r="E199" s="23">
        <v>29.01</v>
      </c>
      <c r="F199" s="14">
        <v>0</v>
      </c>
      <c r="G199" s="15">
        <f t="shared" si="2"/>
        <v>0</v>
      </c>
    </row>
    <row r="200" spans="2:7" ht="47.25" x14ac:dyDescent="0.25">
      <c r="B200" s="21">
        <v>44476</v>
      </c>
      <c r="C200" s="21">
        <v>44476</v>
      </c>
      <c r="D200" s="22" t="s">
        <v>199</v>
      </c>
      <c r="E200" s="23">
        <v>104.48</v>
      </c>
      <c r="F200" s="14">
        <v>0</v>
      </c>
      <c r="G200" s="15">
        <f t="shared" si="2"/>
        <v>0</v>
      </c>
    </row>
    <row r="201" spans="2:7" ht="63" x14ac:dyDescent="0.25">
      <c r="B201" s="21">
        <v>44476</v>
      </c>
      <c r="C201" s="21">
        <v>44476</v>
      </c>
      <c r="D201" s="22" t="s">
        <v>200</v>
      </c>
      <c r="E201" s="23">
        <v>937.11</v>
      </c>
      <c r="F201" s="14">
        <v>0</v>
      </c>
      <c r="G201" s="15">
        <f t="shared" si="2"/>
        <v>0</v>
      </c>
    </row>
    <row r="202" spans="2:7" ht="47.25" x14ac:dyDescent="0.25">
      <c r="B202" s="21">
        <v>44476</v>
      </c>
      <c r="C202" s="21">
        <v>44476</v>
      </c>
      <c r="D202" s="22" t="s">
        <v>201</v>
      </c>
      <c r="E202" s="23">
        <v>350</v>
      </c>
      <c r="F202" s="14">
        <v>0</v>
      </c>
      <c r="G202" s="15">
        <f t="shared" si="2"/>
        <v>0</v>
      </c>
    </row>
    <row r="203" spans="2:7" ht="31.5" x14ac:dyDescent="0.25">
      <c r="B203" s="21">
        <v>44476</v>
      </c>
      <c r="C203" s="21">
        <v>44476</v>
      </c>
      <c r="D203" s="22" t="s">
        <v>202</v>
      </c>
      <c r="E203" s="23">
        <v>89.5</v>
      </c>
      <c r="F203" s="14">
        <v>0</v>
      </c>
      <c r="G203" s="15">
        <f t="shared" si="2"/>
        <v>0</v>
      </c>
    </row>
    <row r="204" spans="2:7" ht="31.5" x14ac:dyDescent="0.25">
      <c r="B204" s="21">
        <v>44476</v>
      </c>
      <c r="C204" s="21">
        <v>44476</v>
      </c>
      <c r="D204" s="22" t="s">
        <v>203</v>
      </c>
      <c r="E204" s="23">
        <v>75.95</v>
      </c>
      <c r="F204" s="14">
        <v>0</v>
      </c>
      <c r="G204" s="15">
        <f t="shared" si="2"/>
        <v>0</v>
      </c>
    </row>
    <row r="205" spans="2:7" ht="31.5" x14ac:dyDescent="0.25">
      <c r="B205" s="21">
        <v>44476</v>
      </c>
      <c r="C205" s="21">
        <v>44476</v>
      </c>
      <c r="D205" s="22" t="s">
        <v>204</v>
      </c>
      <c r="E205" s="23">
        <v>28.7</v>
      </c>
      <c r="F205" s="14">
        <v>0</v>
      </c>
      <c r="G205" s="15">
        <f t="shared" ref="G205:G268" si="3">SUM(E205*F205)</f>
        <v>0</v>
      </c>
    </row>
    <row r="206" spans="2:7" ht="47.25" x14ac:dyDescent="0.25">
      <c r="B206" s="21">
        <v>44476</v>
      </c>
      <c r="C206" s="21">
        <v>44476</v>
      </c>
      <c r="D206" s="22" t="s">
        <v>205</v>
      </c>
      <c r="E206" s="23">
        <v>257.10000000000002</v>
      </c>
      <c r="F206" s="14">
        <v>0</v>
      </c>
      <c r="G206" s="15">
        <f t="shared" si="3"/>
        <v>0</v>
      </c>
    </row>
    <row r="207" spans="2:7" ht="47.25" x14ac:dyDescent="0.25">
      <c r="B207" s="21">
        <v>44476</v>
      </c>
      <c r="C207" s="21">
        <v>44476</v>
      </c>
      <c r="D207" s="22" t="s">
        <v>206</v>
      </c>
      <c r="E207" s="23">
        <v>1140</v>
      </c>
      <c r="F207" s="14">
        <v>0</v>
      </c>
      <c r="G207" s="15">
        <f t="shared" si="3"/>
        <v>0</v>
      </c>
    </row>
    <row r="208" spans="2:7" ht="63" x14ac:dyDescent="0.25">
      <c r="B208" s="21">
        <v>44476</v>
      </c>
      <c r="C208" s="21">
        <v>44476</v>
      </c>
      <c r="D208" s="22" t="s">
        <v>207</v>
      </c>
      <c r="E208" s="23">
        <v>619.13</v>
      </c>
      <c r="F208" s="14">
        <v>0</v>
      </c>
      <c r="G208" s="15">
        <f t="shared" si="3"/>
        <v>0</v>
      </c>
    </row>
    <row r="209" spans="2:7" ht="47.25" x14ac:dyDescent="0.25">
      <c r="B209" s="21">
        <v>44476</v>
      </c>
      <c r="C209" s="21">
        <v>44476</v>
      </c>
      <c r="D209" s="22" t="s">
        <v>208</v>
      </c>
      <c r="E209" s="23">
        <v>973</v>
      </c>
      <c r="F209" s="14">
        <v>0</v>
      </c>
      <c r="G209" s="15">
        <f t="shared" si="3"/>
        <v>0</v>
      </c>
    </row>
    <row r="210" spans="2:7" ht="31.5" x14ac:dyDescent="0.25">
      <c r="B210" s="21">
        <v>44476</v>
      </c>
      <c r="C210" s="21">
        <v>44476</v>
      </c>
      <c r="D210" s="22" t="s">
        <v>209</v>
      </c>
      <c r="E210" s="23">
        <v>1.68</v>
      </c>
      <c r="F210" s="14">
        <v>0</v>
      </c>
      <c r="G210" s="15">
        <f t="shared" si="3"/>
        <v>0</v>
      </c>
    </row>
    <row r="211" spans="2:7" ht="31.5" x14ac:dyDescent="0.25">
      <c r="B211" s="21">
        <v>44476</v>
      </c>
      <c r="C211" s="21">
        <v>44476</v>
      </c>
      <c r="D211" s="22" t="s">
        <v>210</v>
      </c>
      <c r="E211" s="23">
        <v>5.67</v>
      </c>
      <c r="F211" s="14">
        <v>0</v>
      </c>
      <c r="G211" s="15">
        <f t="shared" si="3"/>
        <v>0</v>
      </c>
    </row>
    <row r="212" spans="2:7" ht="31.5" x14ac:dyDescent="0.25">
      <c r="B212" s="21">
        <v>44476</v>
      </c>
      <c r="C212" s="21">
        <v>44476</v>
      </c>
      <c r="D212" s="22" t="s">
        <v>211</v>
      </c>
      <c r="E212" s="23">
        <v>186</v>
      </c>
      <c r="F212" s="14">
        <v>0</v>
      </c>
      <c r="G212" s="15">
        <f t="shared" si="3"/>
        <v>0</v>
      </c>
    </row>
    <row r="213" spans="2:7" ht="31.5" x14ac:dyDescent="0.25">
      <c r="B213" s="21">
        <v>44476</v>
      </c>
      <c r="C213" s="21">
        <v>44476</v>
      </c>
      <c r="D213" s="22" t="s">
        <v>212</v>
      </c>
      <c r="E213" s="23">
        <v>186</v>
      </c>
      <c r="F213" s="14">
        <v>0</v>
      </c>
      <c r="G213" s="15">
        <f t="shared" si="3"/>
        <v>0</v>
      </c>
    </row>
    <row r="214" spans="2:7" ht="31.5" x14ac:dyDescent="0.25">
      <c r="B214" s="21">
        <v>44476</v>
      </c>
      <c r="C214" s="21">
        <v>44476</v>
      </c>
      <c r="D214" s="22" t="s">
        <v>213</v>
      </c>
      <c r="E214" s="23">
        <v>1950.4</v>
      </c>
      <c r="F214" s="14">
        <v>0</v>
      </c>
      <c r="G214" s="15">
        <f t="shared" si="3"/>
        <v>0</v>
      </c>
    </row>
    <row r="215" spans="2:7" ht="31.5" x14ac:dyDescent="0.25">
      <c r="B215" s="21">
        <v>44476</v>
      </c>
      <c r="C215" s="21">
        <v>44476</v>
      </c>
      <c r="D215" s="22" t="s">
        <v>214</v>
      </c>
      <c r="E215" s="23">
        <v>2347.91</v>
      </c>
      <c r="F215" s="14">
        <v>0</v>
      </c>
      <c r="G215" s="15">
        <f t="shared" si="3"/>
        <v>0</v>
      </c>
    </row>
    <row r="216" spans="2:7" ht="47.25" x14ac:dyDescent="0.25">
      <c r="B216" s="21">
        <v>44476</v>
      </c>
      <c r="C216" s="21">
        <v>44476</v>
      </c>
      <c r="D216" s="22" t="s">
        <v>215</v>
      </c>
      <c r="E216" s="23">
        <v>778.4</v>
      </c>
      <c r="F216" s="14">
        <v>0</v>
      </c>
      <c r="G216" s="15">
        <f t="shared" si="3"/>
        <v>0</v>
      </c>
    </row>
    <row r="217" spans="2:7" ht="15.75" x14ac:dyDescent="0.25">
      <c r="B217" s="21">
        <v>44477</v>
      </c>
      <c r="C217" s="21">
        <v>44477</v>
      </c>
      <c r="D217" s="22" t="s">
        <v>216</v>
      </c>
      <c r="E217" s="23">
        <v>58</v>
      </c>
      <c r="F217" s="14">
        <v>5</v>
      </c>
      <c r="G217" s="15">
        <f t="shared" si="3"/>
        <v>290</v>
      </c>
    </row>
    <row r="218" spans="2:7" ht="15.75" x14ac:dyDescent="0.25">
      <c r="B218" s="21">
        <v>44477</v>
      </c>
      <c r="C218" s="21">
        <v>44477</v>
      </c>
      <c r="D218" s="22" t="s">
        <v>217</v>
      </c>
      <c r="E218" s="23">
        <v>95</v>
      </c>
      <c r="F218" s="14">
        <v>18</v>
      </c>
      <c r="G218" s="15">
        <f t="shared" si="3"/>
        <v>1710</v>
      </c>
    </row>
    <row r="219" spans="2:7" ht="15.75" x14ac:dyDescent="0.25">
      <c r="B219" s="21">
        <v>44477</v>
      </c>
      <c r="C219" s="21">
        <v>44477</v>
      </c>
      <c r="D219" s="22" t="s">
        <v>218</v>
      </c>
      <c r="E219" s="23">
        <v>135</v>
      </c>
      <c r="F219" s="14">
        <v>25</v>
      </c>
      <c r="G219" s="15">
        <f t="shared" si="3"/>
        <v>3375</v>
      </c>
    </row>
    <row r="220" spans="2:7" ht="31.5" x14ac:dyDescent="0.25">
      <c r="B220" s="21">
        <v>44477</v>
      </c>
      <c r="C220" s="21">
        <v>44477</v>
      </c>
      <c r="D220" s="22" t="s">
        <v>219</v>
      </c>
      <c r="E220" s="23">
        <v>15</v>
      </c>
      <c r="F220" s="14">
        <v>46</v>
      </c>
      <c r="G220" s="15">
        <f t="shared" si="3"/>
        <v>690</v>
      </c>
    </row>
    <row r="221" spans="2:7" ht="31.5" x14ac:dyDescent="0.25">
      <c r="B221" s="21">
        <v>44477</v>
      </c>
      <c r="C221" s="21">
        <v>44477</v>
      </c>
      <c r="D221" s="22" t="s">
        <v>220</v>
      </c>
      <c r="E221" s="23">
        <v>450</v>
      </c>
      <c r="F221" s="14">
        <v>7</v>
      </c>
      <c r="G221" s="15">
        <f t="shared" si="3"/>
        <v>3150</v>
      </c>
    </row>
    <row r="222" spans="2:7" ht="31.5" x14ac:dyDescent="0.25">
      <c r="B222" s="21">
        <v>44477</v>
      </c>
      <c r="C222" s="21">
        <v>44477</v>
      </c>
      <c r="D222" s="22" t="s">
        <v>221</v>
      </c>
      <c r="E222" s="23">
        <v>50</v>
      </c>
      <c r="F222" s="14">
        <v>14</v>
      </c>
      <c r="G222" s="15">
        <f t="shared" si="3"/>
        <v>700</v>
      </c>
    </row>
    <row r="223" spans="2:7" ht="31.5" x14ac:dyDescent="0.25">
      <c r="B223" s="21">
        <v>44477</v>
      </c>
      <c r="C223" s="21">
        <v>44477</v>
      </c>
      <c r="D223" s="22" t="s">
        <v>222</v>
      </c>
      <c r="E223" s="23">
        <v>40</v>
      </c>
      <c r="F223" s="14">
        <v>14</v>
      </c>
      <c r="G223" s="15">
        <f t="shared" si="3"/>
        <v>560</v>
      </c>
    </row>
    <row r="224" spans="2:7" ht="31.5" x14ac:dyDescent="0.25">
      <c r="B224" s="21">
        <v>44477</v>
      </c>
      <c r="C224" s="21">
        <v>44477</v>
      </c>
      <c r="D224" s="22" t="s">
        <v>223</v>
      </c>
      <c r="E224" s="23">
        <v>42</v>
      </c>
      <c r="F224" s="14">
        <v>15</v>
      </c>
      <c r="G224" s="15">
        <f t="shared" si="3"/>
        <v>630</v>
      </c>
    </row>
    <row r="225" spans="2:7" ht="31.5" x14ac:dyDescent="0.25">
      <c r="B225" s="21">
        <v>44477</v>
      </c>
      <c r="C225" s="21">
        <v>44477</v>
      </c>
      <c r="D225" s="22" t="s">
        <v>224</v>
      </c>
      <c r="E225" s="23">
        <v>38</v>
      </c>
      <c r="F225" s="14">
        <v>15</v>
      </c>
      <c r="G225" s="15">
        <f t="shared" si="3"/>
        <v>570</v>
      </c>
    </row>
    <row r="226" spans="2:7" ht="31.5" x14ac:dyDescent="0.25">
      <c r="B226" s="21">
        <v>44477</v>
      </c>
      <c r="C226" s="21">
        <v>44477</v>
      </c>
      <c r="D226" s="22" t="s">
        <v>225</v>
      </c>
      <c r="E226" s="23">
        <v>45</v>
      </c>
      <c r="F226" s="14">
        <v>15</v>
      </c>
      <c r="G226" s="15">
        <f t="shared" si="3"/>
        <v>675</v>
      </c>
    </row>
    <row r="227" spans="2:7" ht="15.75" x14ac:dyDescent="0.25">
      <c r="B227" s="21">
        <v>44477</v>
      </c>
      <c r="C227" s="21">
        <v>44477</v>
      </c>
      <c r="D227" s="22" t="s">
        <v>226</v>
      </c>
      <c r="E227" s="23">
        <v>16</v>
      </c>
      <c r="F227" s="14">
        <v>71</v>
      </c>
      <c r="G227" s="15">
        <f t="shared" si="3"/>
        <v>1136</v>
      </c>
    </row>
    <row r="228" spans="2:7" ht="31.5" x14ac:dyDescent="0.25">
      <c r="B228" s="21">
        <v>44477</v>
      </c>
      <c r="C228" s="21">
        <v>44477</v>
      </c>
      <c r="D228" s="22" t="s">
        <v>227</v>
      </c>
      <c r="E228" s="23">
        <v>750</v>
      </c>
      <c r="F228" s="14">
        <v>15</v>
      </c>
      <c r="G228" s="15">
        <f t="shared" si="3"/>
        <v>11250</v>
      </c>
    </row>
    <row r="229" spans="2:7" ht="15.75" x14ac:dyDescent="0.25">
      <c r="B229" s="17">
        <v>44477</v>
      </c>
      <c r="C229" s="17">
        <v>44477</v>
      </c>
      <c r="D229" s="28" t="s">
        <v>228</v>
      </c>
      <c r="E229" s="25">
        <v>16</v>
      </c>
      <c r="F229" s="14">
        <v>17</v>
      </c>
      <c r="G229" s="15">
        <f t="shared" si="3"/>
        <v>272</v>
      </c>
    </row>
    <row r="230" spans="2:7" ht="47.25" x14ac:dyDescent="0.25">
      <c r="B230" s="29">
        <v>44480</v>
      </c>
      <c r="C230" s="29">
        <v>44480</v>
      </c>
      <c r="D230" s="30" t="s">
        <v>229</v>
      </c>
      <c r="E230" s="31">
        <v>345.68</v>
      </c>
      <c r="F230" s="14">
        <v>0</v>
      </c>
      <c r="G230" s="15">
        <f t="shared" si="3"/>
        <v>0</v>
      </c>
    </row>
    <row r="231" spans="2:7" ht="47.25" x14ac:dyDescent="0.25">
      <c r="B231" s="21">
        <v>44480</v>
      </c>
      <c r="C231" s="21">
        <v>44480</v>
      </c>
      <c r="D231" s="22" t="s">
        <v>230</v>
      </c>
      <c r="E231" s="23">
        <v>89.94</v>
      </c>
      <c r="F231" s="14">
        <v>0</v>
      </c>
      <c r="G231" s="15">
        <f t="shared" si="3"/>
        <v>0</v>
      </c>
    </row>
    <row r="232" spans="2:7" ht="47.25" x14ac:dyDescent="0.25">
      <c r="B232" s="21">
        <v>44480</v>
      </c>
      <c r="C232" s="21">
        <v>44480</v>
      </c>
      <c r="D232" s="22" t="s">
        <v>231</v>
      </c>
      <c r="E232" s="23">
        <v>35</v>
      </c>
      <c r="F232" s="14">
        <v>0</v>
      </c>
      <c r="G232" s="15">
        <f t="shared" si="3"/>
        <v>0</v>
      </c>
    </row>
    <row r="233" spans="2:7" ht="31.5" x14ac:dyDescent="0.25">
      <c r="B233" s="21">
        <v>44480</v>
      </c>
      <c r="C233" s="21">
        <v>44480</v>
      </c>
      <c r="D233" s="22" t="s">
        <v>232</v>
      </c>
      <c r="E233" s="23">
        <v>190</v>
      </c>
      <c r="F233" s="14">
        <v>3</v>
      </c>
      <c r="G233" s="15">
        <f t="shared" si="3"/>
        <v>570</v>
      </c>
    </row>
    <row r="234" spans="2:7" ht="31.5" x14ac:dyDescent="0.25">
      <c r="B234" s="17">
        <v>44342</v>
      </c>
      <c r="C234" s="17">
        <v>44487</v>
      </c>
      <c r="D234" s="24" t="s">
        <v>233</v>
      </c>
      <c r="E234" s="25">
        <v>198</v>
      </c>
      <c r="F234" s="14">
        <v>0</v>
      </c>
      <c r="G234" s="15">
        <f t="shared" si="3"/>
        <v>0</v>
      </c>
    </row>
    <row r="235" spans="2:7" ht="31.5" x14ac:dyDescent="0.25">
      <c r="B235" s="21">
        <v>44487</v>
      </c>
      <c r="C235" s="21">
        <v>44487</v>
      </c>
      <c r="D235" s="22" t="s">
        <v>234</v>
      </c>
      <c r="E235" s="23">
        <v>225</v>
      </c>
      <c r="F235" s="14">
        <v>300</v>
      </c>
      <c r="G235" s="15">
        <f t="shared" si="3"/>
        <v>67500</v>
      </c>
    </row>
    <row r="236" spans="2:7" ht="47.25" x14ac:dyDescent="0.25">
      <c r="B236" s="21">
        <v>44487</v>
      </c>
      <c r="C236" s="21">
        <v>44487</v>
      </c>
      <c r="D236" s="22" t="s">
        <v>235</v>
      </c>
      <c r="E236" s="23">
        <v>350</v>
      </c>
      <c r="F236" s="14">
        <v>0</v>
      </c>
      <c r="G236" s="15">
        <f t="shared" si="3"/>
        <v>0</v>
      </c>
    </row>
    <row r="237" spans="2:7" ht="47.25" x14ac:dyDescent="0.25">
      <c r="B237" s="21">
        <v>44487</v>
      </c>
      <c r="C237" s="21">
        <v>44487</v>
      </c>
      <c r="D237" s="22" t="s">
        <v>236</v>
      </c>
      <c r="E237" s="23">
        <v>1430</v>
      </c>
      <c r="F237" s="14">
        <v>0</v>
      </c>
      <c r="G237" s="15">
        <f t="shared" si="3"/>
        <v>0</v>
      </c>
    </row>
    <row r="238" spans="2:7" ht="47.25" x14ac:dyDescent="0.25">
      <c r="B238" s="21">
        <v>44487</v>
      </c>
      <c r="C238" s="21">
        <v>44487</v>
      </c>
      <c r="D238" s="22" t="s">
        <v>237</v>
      </c>
      <c r="E238" s="23">
        <v>8500</v>
      </c>
      <c r="F238" s="14">
        <v>0</v>
      </c>
      <c r="G238" s="15">
        <f t="shared" si="3"/>
        <v>0</v>
      </c>
    </row>
    <row r="239" spans="2:7" ht="47.25" x14ac:dyDescent="0.25">
      <c r="B239" s="21">
        <v>44487</v>
      </c>
      <c r="C239" s="21">
        <v>44487</v>
      </c>
      <c r="D239" s="22" t="s">
        <v>238</v>
      </c>
      <c r="E239" s="23">
        <v>15800</v>
      </c>
      <c r="F239" s="14">
        <v>0</v>
      </c>
      <c r="G239" s="15">
        <f t="shared" si="3"/>
        <v>0</v>
      </c>
    </row>
    <row r="240" spans="2:7" ht="31.5" x14ac:dyDescent="0.25">
      <c r="B240" s="21">
        <v>44487</v>
      </c>
      <c r="C240" s="21">
        <v>44487</v>
      </c>
      <c r="D240" s="22" t="s">
        <v>239</v>
      </c>
      <c r="E240" s="23">
        <v>350</v>
      </c>
      <c r="F240" s="14">
        <v>0</v>
      </c>
      <c r="G240" s="15">
        <f t="shared" si="3"/>
        <v>0</v>
      </c>
    </row>
    <row r="241" spans="2:7" ht="31.5" x14ac:dyDescent="0.25">
      <c r="B241" s="21">
        <v>44487</v>
      </c>
      <c r="C241" s="21">
        <v>44487</v>
      </c>
      <c r="D241" s="22" t="s">
        <v>240</v>
      </c>
      <c r="E241" s="23">
        <v>2600</v>
      </c>
      <c r="F241" s="14">
        <v>0</v>
      </c>
      <c r="G241" s="15">
        <f t="shared" si="3"/>
        <v>0</v>
      </c>
    </row>
    <row r="242" spans="2:7" ht="47.25" x14ac:dyDescent="0.25">
      <c r="B242" s="21">
        <v>44487</v>
      </c>
      <c r="C242" s="21">
        <v>44487</v>
      </c>
      <c r="D242" s="22" t="s">
        <v>241</v>
      </c>
      <c r="E242" s="23">
        <v>150</v>
      </c>
      <c r="F242" s="14">
        <v>0</v>
      </c>
      <c r="G242" s="15">
        <f t="shared" si="3"/>
        <v>0</v>
      </c>
    </row>
    <row r="243" spans="2:7" ht="31.5" x14ac:dyDescent="0.25">
      <c r="B243" s="21">
        <v>44487</v>
      </c>
      <c r="C243" s="21">
        <v>44487</v>
      </c>
      <c r="D243" s="22" t="s">
        <v>242</v>
      </c>
      <c r="E243" s="23">
        <v>2800</v>
      </c>
      <c r="F243" s="14">
        <v>0</v>
      </c>
      <c r="G243" s="15">
        <f t="shared" si="3"/>
        <v>0</v>
      </c>
    </row>
    <row r="244" spans="2:7" ht="31.5" x14ac:dyDescent="0.25">
      <c r="B244" s="21">
        <v>44487</v>
      </c>
      <c r="C244" s="21">
        <v>44487</v>
      </c>
      <c r="D244" s="22" t="s">
        <v>243</v>
      </c>
      <c r="E244" s="23">
        <v>65</v>
      </c>
      <c r="F244" s="14">
        <v>0</v>
      </c>
      <c r="G244" s="15">
        <f t="shared" si="3"/>
        <v>0</v>
      </c>
    </row>
    <row r="245" spans="2:7" ht="15.75" x14ac:dyDescent="0.25">
      <c r="B245" s="21">
        <v>43780</v>
      </c>
      <c r="C245" s="21">
        <v>44495</v>
      </c>
      <c r="D245" s="22" t="s">
        <v>244</v>
      </c>
      <c r="E245" s="23">
        <v>550</v>
      </c>
      <c r="F245" s="14">
        <v>0</v>
      </c>
      <c r="G245" s="15">
        <f t="shared" si="3"/>
        <v>0</v>
      </c>
    </row>
    <row r="246" spans="2:7" ht="47.25" x14ac:dyDescent="0.25">
      <c r="B246" s="21">
        <v>44495</v>
      </c>
      <c r="C246" s="21">
        <v>44495</v>
      </c>
      <c r="D246" s="22" t="s">
        <v>245</v>
      </c>
      <c r="E246" s="23">
        <v>5800</v>
      </c>
      <c r="F246" s="14">
        <v>0</v>
      </c>
      <c r="G246" s="15">
        <f t="shared" si="3"/>
        <v>0</v>
      </c>
    </row>
    <row r="247" spans="2:7" ht="47.25" x14ac:dyDescent="0.25">
      <c r="B247" s="21">
        <v>44495</v>
      </c>
      <c r="C247" s="21">
        <v>44495</v>
      </c>
      <c r="D247" s="22" t="s">
        <v>246</v>
      </c>
      <c r="E247" s="23">
        <v>8600</v>
      </c>
      <c r="F247" s="14">
        <v>0</v>
      </c>
      <c r="G247" s="15">
        <f t="shared" si="3"/>
        <v>0</v>
      </c>
    </row>
    <row r="248" spans="2:7" ht="31.5" x14ac:dyDescent="0.25">
      <c r="B248" s="21">
        <v>44495</v>
      </c>
      <c r="C248" s="21">
        <v>44495</v>
      </c>
      <c r="D248" s="22" t="s">
        <v>247</v>
      </c>
      <c r="E248" s="23">
        <v>1300</v>
      </c>
      <c r="F248" s="14">
        <v>0</v>
      </c>
      <c r="G248" s="15">
        <f t="shared" si="3"/>
        <v>0</v>
      </c>
    </row>
    <row r="249" spans="2:7" ht="31.5" x14ac:dyDescent="0.25">
      <c r="B249" s="21">
        <v>44495</v>
      </c>
      <c r="C249" s="21">
        <v>44495</v>
      </c>
      <c r="D249" s="22" t="s">
        <v>248</v>
      </c>
      <c r="E249" s="23">
        <v>2000</v>
      </c>
      <c r="F249" s="14">
        <v>0</v>
      </c>
      <c r="G249" s="15">
        <f t="shared" si="3"/>
        <v>0</v>
      </c>
    </row>
    <row r="250" spans="2:7" ht="47.25" x14ac:dyDescent="0.25">
      <c r="B250" s="21">
        <v>44495</v>
      </c>
      <c r="C250" s="21">
        <v>44495</v>
      </c>
      <c r="D250" s="22" t="s">
        <v>249</v>
      </c>
      <c r="E250" s="23">
        <v>650</v>
      </c>
      <c r="F250" s="14">
        <v>0</v>
      </c>
      <c r="G250" s="15">
        <f t="shared" si="3"/>
        <v>0</v>
      </c>
    </row>
    <row r="251" spans="2:7" ht="47.25" x14ac:dyDescent="0.25">
      <c r="B251" s="21">
        <v>44495</v>
      </c>
      <c r="C251" s="21">
        <v>44495</v>
      </c>
      <c r="D251" s="22" t="s">
        <v>250</v>
      </c>
      <c r="E251" s="23">
        <v>1600</v>
      </c>
      <c r="F251" s="14">
        <v>0</v>
      </c>
      <c r="G251" s="15">
        <f t="shared" si="3"/>
        <v>0</v>
      </c>
    </row>
    <row r="252" spans="2:7" ht="31.5" x14ac:dyDescent="0.25">
      <c r="B252" s="21">
        <v>44495</v>
      </c>
      <c r="C252" s="21">
        <v>44495</v>
      </c>
      <c r="D252" s="22" t="s">
        <v>251</v>
      </c>
      <c r="E252" s="23">
        <v>1300</v>
      </c>
      <c r="F252" s="14">
        <v>0</v>
      </c>
      <c r="G252" s="15">
        <f t="shared" si="3"/>
        <v>0</v>
      </c>
    </row>
    <row r="253" spans="2:7" ht="47.25" x14ac:dyDescent="0.25">
      <c r="B253" s="21">
        <v>44495</v>
      </c>
      <c r="C253" s="21">
        <v>44495</v>
      </c>
      <c r="D253" s="22" t="s">
        <v>252</v>
      </c>
      <c r="E253" s="23">
        <v>1800</v>
      </c>
      <c r="F253" s="14">
        <v>0</v>
      </c>
      <c r="G253" s="15">
        <f t="shared" si="3"/>
        <v>0</v>
      </c>
    </row>
    <row r="254" spans="2:7" ht="15.75" x14ac:dyDescent="0.25">
      <c r="B254" s="21">
        <v>44495</v>
      </c>
      <c r="C254" s="21">
        <v>44495</v>
      </c>
      <c r="D254" s="22" t="s">
        <v>253</v>
      </c>
      <c r="E254" s="23">
        <v>2400</v>
      </c>
      <c r="F254" s="14">
        <v>0</v>
      </c>
      <c r="G254" s="15">
        <f t="shared" si="3"/>
        <v>0</v>
      </c>
    </row>
    <row r="255" spans="2:7" ht="31.5" x14ac:dyDescent="0.25">
      <c r="B255" s="21">
        <v>44495</v>
      </c>
      <c r="C255" s="21">
        <v>44495</v>
      </c>
      <c r="D255" s="22" t="s">
        <v>254</v>
      </c>
      <c r="E255" s="23">
        <v>3800</v>
      </c>
      <c r="F255" s="14">
        <v>0</v>
      </c>
      <c r="G255" s="15">
        <f t="shared" si="3"/>
        <v>0</v>
      </c>
    </row>
    <row r="256" spans="2:7" ht="31.5" x14ac:dyDescent="0.25">
      <c r="B256" s="21">
        <v>44495</v>
      </c>
      <c r="C256" s="21">
        <v>44495</v>
      </c>
      <c r="D256" s="22" t="s">
        <v>255</v>
      </c>
      <c r="E256" s="23">
        <v>80</v>
      </c>
      <c r="F256" s="14">
        <v>0</v>
      </c>
      <c r="G256" s="15">
        <f t="shared" si="3"/>
        <v>0</v>
      </c>
    </row>
    <row r="257" spans="2:7" ht="47.25" x14ac:dyDescent="0.25">
      <c r="B257" s="21">
        <v>44495</v>
      </c>
      <c r="C257" s="21">
        <v>44495</v>
      </c>
      <c r="D257" s="22" t="s">
        <v>256</v>
      </c>
      <c r="E257" s="23">
        <v>800</v>
      </c>
      <c r="F257" s="14">
        <v>0</v>
      </c>
      <c r="G257" s="15">
        <f t="shared" si="3"/>
        <v>0</v>
      </c>
    </row>
    <row r="258" spans="2:7" ht="31.5" x14ac:dyDescent="0.25">
      <c r="B258" s="21">
        <v>44495</v>
      </c>
      <c r="C258" s="21">
        <v>44495</v>
      </c>
      <c r="D258" s="22" t="s">
        <v>257</v>
      </c>
      <c r="E258" s="23">
        <v>600</v>
      </c>
      <c r="F258" s="14">
        <v>0</v>
      </c>
      <c r="G258" s="15">
        <f t="shared" si="3"/>
        <v>0</v>
      </c>
    </row>
    <row r="259" spans="2:7" ht="47.25" x14ac:dyDescent="0.25">
      <c r="B259" s="21">
        <v>44495</v>
      </c>
      <c r="C259" s="21">
        <v>44495</v>
      </c>
      <c r="D259" s="22" t="s">
        <v>258</v>
      </c>
      <c r="E259" s="23">
        <v>700</v>
      </c>
      <c r="F259" s="14">
        <v>0</v>
      </c>
      <c r="G259" s="15">
        <f t="shared" si="3"/>
        <v>0</v>
      </c>
    </row>
    <row r="260" spans="2:7" ht="31.5" x14ac:dyDescent="0.25">
      <c r="B260" s="21">
        <v>44495</v>
      </c>
      <c r="C260" s="21">
        <v>44495</v>
      </c>
      <c r="D260" s="22" t="s">
        <v>259</v>
      </c>
      <c r="E260" s="23">
        <v>1800</v>
      </c>
      <c r="F260" s="14">
        <v>0</v>
      </c>
      <c r="G260" s="15">
        <f t="shared" si="3"/>
        <v>0</v>
      </c>
    </row>
    <row r="261" spans="2:7" ht="47.25" x14ac:dyDescent="0.25">
      <c r="B261" s="21">
        <v>44495</v>
      </c>
      <c r="C261" s="21">
        <v>44495</v>
      </c>
      <c r="D261" s="22" t="s">
        <v>260</v>
      </c>
      <c r="E261" s="23">
        <v>560</v>
      </c>
      <c r="F261" s="14">
        <v>0</v>
      </c>
      <c r="G261" s="15">
        <f t="shared" si="3"/>
        <v>0</v>
      </c>
    </row>
    <row r="262" spans="2:7" ht="47.25" x14ac:dyDescent="0.25">
      <c r="B262" s="21">
        <v>44495</v>
      </c>
      <c r="C262" s="21">
        <v>44495</v>
      </c>
      <c r="D262" s="22" t="s">
        <v>261</v>
      </c>
      <c r="E262" s="23">
        <v>380</v>
      </c>
      <c r="F262" s="14">
        <v>1</v>
      </c>
      <c r="G262" s="15">
        <f t="shared" si="3"/>
        <v>380</v>
      </c>
    </row>
    <row r="263" spans="2:7" ht="31.5" x14ac:dyDescent="0.25">
      <c r="B263" s="21">
        <v>44495</v>
      </c>
      <c r="C263" s="21">
        <v>44495</v>
      </c>
      <c r="D263" s="22" t="s">
        <v>262</v>
      </c>
      <c r="E263" s="23">
        <v>550</v>
      </c>
      <c r="F263" s="14">
        <v>0</v>
      </c>
      <c r="G263" s="15">
        <f t="shared" si="3"/>
        <v>0</v>
      </c>
    </row>
    <row r="264" spans="2:7" ht="31.5" x14ac:dyDescent="0.25">
      <c r="B264" s="21">
        <v>44495</v>
      </c>
      <c r="C264" s="21">
        <v>44495</v>
      </c>
      <c r="D264" s="22" t="s">
        <v>263</v>
      </c>
      <c r="E264" s="23">
        <v>1000</v>
      </c>
      <c r="F264" s="14">
        <v>0</v>
      </c>
      <c r="G264" s="15">
        <f t="shared" si="3"/>
        <v>0</v>
      </c>
    </row>
    <row r="265" spans="2:7" ht="31.5" x14ac:dyDescent="0.25">
      <c r="B265" s="21">
        <v>44495</v>
      </c>
      <c r="C265" s="21">
        <v>44495</v>
      </c>
      <c r="D265" s="22" t="s">
        <v>264</v>
      </c>
      <c r="E265" s="23">
        <v>800</v>
      </c>
      <c r="F265" s="14">
        <v>0</v>
      </c>
      <c r="G265" s="15">
        <f t="shared" si="3"/>
        <v>0</v>
      </c>
    </row>
    <row r="266" spans="2:7" ht="47.25" x14ac:dyDescent="0.25">
      <c r="B266" s="21">
        <v>44495</v>
      </c>
      <c r="C266" s="21">
        <v>44495</v>
      </c>
      <c r="D266" s="22" t="s">
        <v>265</v>
      </c>
      <c r="E266" s="23">
        <v>5500</v>
      </c>
      <c r="F266" s="14">
        <v>0</v>
      </c>
      <c r="G266" s="15">
        <f t="shared" si="3"/>
        <v>0</v>
      </c>
    </row>
    <row r="267" spans="2:7" ht="47.25" x14ac:dyDescent="0.25">
      <c r="B267" s="21">
        <v>44495</v>
      </c>
      <c r="C267" s="21">
        <v>44495</v>
      </c>
      <c r="D267" s="22" t="s">
        <v>266</v>
      </c>
      <c r="E267" s="23">
        <v>1100</v>
      </c>
      <c r="F267" s="14">
        <v>0</v>
      </c>
      <c r="G267" s="15">
        <f t="shared" si="3"/>
        <v>0</v>
      </c>
    </row>
    <row r="268" spans="2:7" ht="47.25" x14ac:dyDescent="0.25">
      <c r="B268" s="21">
        <v>44495</v>
      </c>
      <c r="C268" s="21">
        <v>44495</v>
      </c>
      <c r="D268" s="22" t="s">
        <v>267</v>
      </c>
      <c r="E268" s="23">
        <v>1200</v>
      </c>
      <c r="F268" s="14">
        <v>0</v>
      </c>
      <c r="G268" s="15">
        <f t="shared" si="3"/>
        <v>0</v>
      </c>
    </row>
    <row r="269" spans="2:7" ht="31.5" x14ac:dyDescent="0.25">
      <c r="B269" s="21">
        <v>44495</v>
      </c>
      <c r="C269" s="21">
        <v>44495</v>
      </c>
      <c r="D269" s="22" t="s">
        <v>268</v>
      </c>
      <c r="E269" s="23">
        <v>3200</v>
      </c>
      <c r="F269" s="14">
        <v>0</v>
      </c>
      <c r="G269" s="15">
        <f t="shared" ref="G269:G332" si="4">SUM(E269*F269)</f>
        <v>0</v>
      </c>
    </row>
    <row r="270" spans="2:7" ht="31.5" x14ac:dyDescent="0.25">
      <c r="B270" s="21">
        <v>44495</v>
      </c>
      <c r="C270" s="21">
        <v>44495</v>
      </c>
      <c r="D270" s="22" t="s">
        <v>269</v>
      </c>
      <c r="E270" s="23">
        <v>1300</v>
      </c>
      <c r="F270" s="14">
        <v>0</v>
      </c>
      <c r="G270" s="15">
        <f t="shared" si="4"/>
        <v>0</v>
      </c>
    </row>
    <row r="271" spans="2:7" ht="31.5" x14ac:dyDescent="0.25">
      <c r="B271" s="21">
        <v>44496</v>
      </c>
      <c r="C271" s="21">
        <v>44496</v>
      </c>
      <c r="D271" s="22" t="s">
        <v>270</v>
      </c>
      <c r="E271" s="23">
        <v>4300</v>
      </c>
      <c r="F271" s="14">
        <v>2</v>
      </c>
      <c r="G271" s="15">
        <f t="shared" si="4"/>
        <v>8600</v>
      </c>
    </row>
    <row r="272" spans="2:7" ht="15.75" x14ac:dyDescent="0.25">
      <c r="B272" s="21">
        <v>44496</v>
      </c>
      <c r="C272" s="21">
        <v>44496</v>
      </c>
      <c r="D272" s="22" t="s">
        <v>271</v>
      </c>
      <c r="E272" s="23">
        <v>147.5</v>
      </c>
      <c r="F272" s="14">
        <v>45</v>
      </c>
      <c r="G272" s="15">
        <f t="shared" si="4"/>
        <v>6637.5</v>
      </c>
    </row>
    <row r="273" spans="2:7" ht="31.5" x14ac:dyDescent="0.25">
      <c r="B273" s="21">
        <v>44496</v>
      </c>
      <c r="C273" s="21">
        <v>44496</v>
      </c>
      <c r="D273" s="22" t="s">
        <v>272</v>
      </c>
      <c r="E273" s="23">
        <v>189</v>
      </c>
      <c r="F273" s="14">
        <v>45</v>
      </c>
      <c r="G273" s="15">
        <f t="shared" si="4"/>
        <v>8505</v>
      </c>
    </row>
    <row r="274" spans="2:7" ht="31.5" x14ac:dyDescent="0.25">
      <c r="B274" s="21">
        <v>44496</v>
      </c>
      <c r="C274" s="21">
        <v>44496</v>
      </c>
      <c r="D274" s="22" t="s">
        <v>273</v>
      </c>
      <c r="E274" s="23">
        <v>325</v>
      </c>
      <c r="F274" s="14">
        <v>45</v>
      </c>
      <c r="G274" s="15">
        <f t="shared" si="4"/>
        <v>14625</v>
      </c>
    </row>
    <row r="275" spans="2:7" ht="31.5" x14ac:dyDescent="0.25">
      <c r="B275" s="21">
        <v>44496</v>
      </c>
      <c r="C275" s="21">
        <v>44496</v>
      </c>
      <c r="D275" s="22" t="s">
        <v>274</v>
      </c>
      <c r="E275" s="23">
        <v>189.6</v>
      </c>
      <c r="F275" s="14">
        <v>45</v>
      </c>
      <c r="G275" s="15">
        <f t="shared" si="4"/>
        <v>8532</v>
      </c>
    </row>
    <row r="276" spans="2:7" ht="15.75" x14ac:dyDescent="0.25">
      <c r="B276" s="21">
        <v>44496</v>
      </c>
      <c r="C276" s="21">
        <v>44496</v>
      </c>
      <c r="D276" s="22" t="s">
        <v>275</v>
      </c>
      <c r="E276" s="23">
        <v>2.5</v>
      </c>
      <c r="F276" s="14">
        <v>0</v>
      </c>
      <c r="G276" s="15">
        <f t="shared" si="4"/>
        <v>0</v>
      </c>
    </row>
    <row r="277" spans="2:7" ht="31.5" x14ac:dyDescent="0.25">
      <c r="B277" s="21">
        <v>44496</v>
      </c>
      <c r="C277" s="21">
        <v>44496</v>
      </c>
      <c r="D277" s="22" t="s">
        <v>276</v>
      </c>
      <c r="E277" s="23">
        <v>1.79</v>
      </c>
      <c r="F277" s="14">
        <v>0</v>
      </c>
      <c r="G277" s="15">
        <f t="shared" si="4"/>
        <v>0</v>
      </c>
    </row>
    <row r="278" spans="2:7" ht="31.5" x14ac:dyDescent="0.25">
      <c r="B278" s="21">
        <v>44496</v>
      </c>
      <c r="C278" s="21">
        <v>44496</v>
      </c>
      <c r="D278" s="22" t="s">
        <v>277</v>
      </c>
      <c r="E278" s="23">
        <v>1.6</v>
      </c>
      <c r="F278" s="14">
        <v>50</v>
      </c>
      <c r="G278" s="15">
        <f t="shared" si="4"/>
        <v>80</v>
      </c>
    </row>
    <row r="279" spans="2:7" ht="31.5" x14ac:dyDescent="0.25">
      <c r="B279" s="21">
        <v>44496</v>
      </c>
      <c r="C279" s="21">
        <v>44496</v>
      </c>
      <c r="D279" s="22" t="s">
        <v>278</v>
      </c>
      <c r="E279" s="23">
        <v>1.9</v>
      </c>
      <c r="F279" s="14">
        <v>50</v>
      </c>
      <c r="G279" s="15">
        <f t="shared" si="4"/>
        <v>95</v>
      </c>
    </row>
    <row r="280" spans="2:7" ht="31.5" x14ac:dyDescent="0.25">
      <c r="B280" s="21">
        <v>44511</v>
      </c>
      <c r="C280" s="21">
        <v>44511</v>
      </c>
      <c r="D280" s="22" t="s">
        <v>279</v>
      </c>
      <c r="E280" s="23">
        <v>450</v>
      </c>
      <c r="F280" s="14">
        <v>0</v>
      </c>
      <c r="G280" s="15">
        <f t="shared" si="4"/>
        <v>0</v>
      </c>
    </row>
    <row r="281" spans="2:7" ht="15.75" x14ac:dyDescent="0.25">
      <c r="B281" s="21">
        <v>44511</v>
      </c>
      <c r="C281" s="21">
        <v>44511</v>
      </c>
      <c r="D281" s="22" t="s">
        <v>280</v>
      </c>
      <c r="E281" s="23">
        <v>1860</v>
      </c>
      <c r="F281" s="14">
        <v>0</v>
      </c>
      <c r="G281" s="15">
        <f t="shared" si="4"/>
        <v>0</v>
      </c>
    </row>
    <row r="282" spans="2:7" ht="15.75" x14ac:dyDescent="0.25">
      <c r="B282" s="21">
        <v>44511</v>
      </c>
      <c r="C282" s="21">
        <v>44511</v>
      </c>
      <c r="D282" s="22" t="s">
        <v>281</v>
      </c>
      <c r="E282" s="23">
        <v>2490</v>
      </c>
      <c r="F282" s="14">
        <v>0</v>
      </c>
      <c r="G282" s="15">
        <f t="shared" si="4"/>
        <v>0</v>
      </c>
    </row>
    <row r="283" spans="2:7" ht="15.75" x14ac:dyDescent="0.25">
      <c r="B283" s="21">
        <v>44511</v>
      </c>
      <c r="C283" s="21">
        <v>44511</v>
      </c>
      <c r="D283" s="22" t="s">
        <v>282</v>
      </c>
      <c r="E283" s="23">
        <v>1660</v>
      </c>
      <c r="F283" s="14">
        <v>0</v>
      </c>
      <c r="G283" s="15">
        <f t="shared" si="4"/>
        <v>0</v>
      </c>
    </row>
    <row r="284" spans="2:7" ht="15.75" x14ac:dyDescent="0.25">
      <c r="B284" s="21">
        <v>44511</v>
      </c>
      <c r="C284" s="21">
        <v>44511</v>
      </c>
      <c r="D284" s="22" t="s">
        <v>283</v>
      </c>
      <c r="E284" s="23">
        <v>118</v>
      </c>
      <c r="F284" s="14">
        <v>0</v>
      </c>
      <c r="G284" s="15">
        <f t="shared" si="4"/>
        <v>0</v>
      </c>
    </row>
    <row r="285" spans="2:7" ht="47.25" x14ac:dyDescent="0.25">
      <c r="B285" s="21">
        <v>44522</v>
      </c>
      <c r="C285" s="21">
        <v>44522</v>
      </c>
      <c r="D285" s="22" t="s">
        <v>284</v>
      </c>
      <c r="E285" s="23">
        <v>21</v>
      </c>
      <c r="F285" s="14">
        <v>0</v>
      </c>
      <c r="G285" s="15">
        <f t="shared" si="4"/>
        <v>0</v>
      </c>
    </row>
    <row r="286" spans="2:7" ht="47.25" x14ac:dyDescent="0.25">
      <c r="B286" s="21">
        <v>44522</v>
      </c>
      <c r="C286" s="21">
        <v>44522</v>
      </c>
      <c r="D286" s="22" t="s">
        <v>285</v>
      </c>
      <c r="E286" s="23">
        <v>21</v>
      </c>
      <c r="F286" s="14">
        <v>0</v>
      </c>
      <c r="G286" s="15">
        <f t="shared" si="4"/>
        <v>0</v>
      </c>
    </row>
    <row r="287" spans="2:7" ht="47.25" x14ac:dyDescent="0.25">
      <c r="B287" s="21">
        <v>44522</v>
      </c>
      <c r="C287" s="21">
        <v>44522</v>
      </c>
      <c r="D287" s="22" t="s">
        <v>286</v>
      </c>
      <c r="E287" s="23">
        <v>21</v>
      </c>
      <c r="F287" s="14">
        <v>0</v>
      </c>
      <c r="G287" s="15">
        <f t="shared" si="4"/>
        <v>0</v>
      </c>
    </row>
    <row r="288" spans="2:7" ht="31.5" x14ac:dyDescent="0.25">
      <c r="B288" s="21">
        <v>44522</v>
      </c>
      <c r="C288" s="21">
        <v>44522</v>
      </c>
      <c r="D288" s="22" t="s">
        <v>287</v>
      </c>
      <c r="E288" s="23">
        <v>1190</v>
      </c>
      <c r="F288" s="14">
        <v>125</v>
      </c>
      <c r="G288" s="15">
        <f t="shared" si="4"/>
        <v>148750</v>
      </c>
    </row>
    <row r="289" spans="2:7" ht="47.25" x14ac:dyDescent="0.25">
      <c r="B289" s="21">
        <v>44522</v>
      </c>
      <c r="C289" s="21">
        <v>44522</v>
      </c>
      <c r="D289" s="22" t="s">
        <v>288</v>
      </c>
      <c r="E289" s="23">
        <v>160</v>
      </c>
      <c r="F289" s="14">
        <v>125</v>
      </c>
      <c r="G289" s="15">
        <f t="shared" si="4"/>
        <v>20000</v>
      </c>
    </row>
    <row r="290" spans="2:7" ht="47.25" x14ac:dyDescent="0.25">
      <c r="B290" s="21">
        <v>44522</v>
      </c>
      <c r="C290" s="21">
        <v>44522</v>
      </c>
      <c r="D290" s="22" t="s">
        <v>289</v>
      </c>
      <c r="E290" s="23">
        <v>172500</v>
      </c>
      <c r="F290" s="14">
        <v>0</v>
      </c>
      <c r="G290" s="15">
        <f t="shared" si="4"/>
        <v>0</v>
      </c>
    </row>
    <row r="291" spans="2:7" ht="31.5" x14ac:dyDescent="0.25">
      <c r="B291" s="21">
        <v>44522</v>
      </c>
      <c r="C291" s="21">
        <v>44522</v>
      </c>
      <c r="D291" s="22" t="s">
        <v>290</v>
      </c>
      <c r="E291" s="23">
        <v>50</v>
      </c>
      <c r="F291" s="14">
        <v>0</v>
      </c>
      <c r="G291" s="15">
        <f t="shared" si="4"/>
        <v>0</v>
      </c>
    </row>
    <row r="292" spans="2:7" ht="15.75" x14ac:dyDescent="0.25">
      <c r="B292" s="21">
        <v>44522</v>
      </c>
      <c r="C292" s="21">
        <v>44522</v>
      </c>
      <c r="D292" s="22" t="s">
        <v>291</v>
      </c>
      <c r="E292" s="23">
        <v>2590</v>
      </c>
      <c r="F292" s="14">
        <v>0</v>
      </c>
      <c r="G292" s="15">
        <f t="shared" si="4"/>
        <v>0</v>
      </c>
    </row>
    <row r="293" spans="2:7" ht="31.5" x14ac:dyDescent="0.25">
      <c r="B293" s="21">
        <v>44522</v>
      </c>
      <c r="C293" s="21">
        <v>44522</v>
      </c>
      <c r="D293" s="22" t="s">
        <v>292</v>
      </c>
      <c r="E293" s="23">
        <v>2829</v>
      </c>
      <c r="F293" s="14">
        <v>0</v>
      </c>
      <c r="G293" s="15">
        <f t="shared" si="4"/>
        <v>0</v>
      </c>
    </row>
    <row r="294" spans="2:7" ht="31.5" x14ac:dyDescent="0.25">
      <c r="B294" s="17">
        <v>44337</v>
      </c>
      <c r="C294" s="17">
        <v>44531</v>
      </c>
      <c r="D294" s="24" t="s">
        <v>293</v>
      </c>
      <c r="E294" s="25">
        <v>150</v>
      </c>
      <c r="F294" s="14">
        <v>100</v>
      </c>
      <c r="G294" s="15">
        <f t="shared" si="4"/>
        <v>15000</v>
      </c>
    </row>
    <row r="295" spans="2:7" ht="31.5" x14ac:dyDescent="0.25">
      <c r="B295" s="17">
        <v>44536</v>
      </c>
      <c r="C295" s="17">
        <v>44536</v>
      </c>
      <c r="D295" s="24" t="s">
        <v>294</v>
      </c>
      <c r="E295" s="25">
        <v>110</v>
      </c>
      <c r="F295" s="14">
        <v>0</v>
      </c>
      <c r="G295" s="15">
        <f t="shared" si="4"/>
        <v>0</v>
      </c>
    </row>
    <row r="296" spans="2:7" ht="31.5" x14ac:dyDescent="0.25">
      <c r="B296" s="17">
        <v>44536</v>
      </c>
      <c r="C296" s="17">
        <v>44536</v>
      </c>
      <c r="D296" s="24" t="s">
        <v>295</v>
      </c>
      <c r="E296" s="25">
        <v>45.5</v>
      </c>
      <c r="F296" s="14">
        <v>0</v>
      </c>
      <c r="G296" s="15">
        <f t="shared" si="4"/>
        <v>0</v>
      </c>
    </row>
    <row r="297" spans="2:7" ht="15.75" x14ac:dyDescent="0.25">
      <c r="B297" s="17">
        <v>44536</v>
      </c>
      <c r="C297" s="17">
        <v>44536</v>
      </c>
      <c r="D297" s="24" t="s">
        <v>296</v>
      </c>
      <c r="E297" s="25">
        <v>123.5</v>
      </c>
      <c r="F297" s="14">
        <v>0</v>
      </c>
      <c r="G297" s="15">
        <f t="shared" si="4"/>
        <v>0</v>
      </c>
    </row>
    <row r="298" spans="2:7" ht="31.5" x14ac:dyDescent="0.25">
      <c r="B298" s="17">
        <v>44536</v>
      </c>
      <c r="C298" s="17">
        <v>44536</v>
      </c>
      <c r="D298" s="24" t="s">
        <v>297</v>
      </c>
      <c r="E298" s="25">
        <v>2080</v>
      </c>
      <c r="F298" s="14">
        <v>0</v>
      </c>
      <c r="G298" s="15">
        <f t="shared" si="4"/>
        <v>0</v>
      </c>
    </row>
    <row r="299" spans="2:7" ht="31.5" x14ac:dyDescent="0.25">
      <c r="B299" s="17">
        <v>44544</v>
      </c>
      <c r="C299" s="17">
        <v>44544</v>
      </c>
      <c r="D299" s="24" t="s">
        <v>298</v>
      </c>
      <c r="E299" s="25">
        <v>31400</v>
      </c>
      <c r="F299" s="14">
        <v>0</v>
      </c>
      <c r="G299" s="15">
        <f t="shared" si="4"/>
        <v>0</v>
      </c>
    </row>
    <row r="300" spans="2:7" ht="31.5" x14ac:dyDescent="0.25">
      <c r="B300" s="17">
        <v>44544</v>
      </c>
      <c r="C300" s="17">
        <v>44544</v>
      </c>
      <c r="D300" s="24" t="s">
        <v>299</v>
      </c>
      <c r="E300" s="25">
        <v>24600</v>
      </c>
      <c r="F300" s="14">
        <v>0</v>
      </c>
      <c r="G300" s="15">
        <f t="shared" si="4"/>
        <v>0</v>
      </c>
    </row>
    <row r="301" spans="2:7" ht="31.5" x14ac:dyDescent="0.25">
      <c r="B301" s="17">
        <v>44544</v>
      </c>
      <c r="C301" s="17">
        <v>44544</v>
      </c>
      <c r="D301" s="24" t="s">
        <v>300</v>
      </c>
      <c r="E301" s="25">
        <v>38450</v>
      </c>
      <c r="F301" s="14">
        <v>0</v>
      </c>
      <c r="G301" s="15">
        <f t="shared" si="4"/>
        <v>0</v>
      </c>
    </row>
    <row r="302" spans="2:7" ht="47.25" x14ac:dyDescent="0.25">
      <c r="B302" s="17">
        <v>44544</v>
      </c>
      <c r="C302" s="17">
        <v>44544</v>
      </c>
      <c r="D302" s="24" t="s">
        <v>301</v>
      </c>
      <c r="E302" s="25">
        <v>4469</v>
      </c>
      <c r="F302" s="14">
        <v>0</v>
      </c>
      <c r="G302" s="15">
        <f t="shared" si="4"/>
        <v>0</v>
      </c>
    </row>
    <row r="303" spans="2:7" ht="15.75" x14ac:dyDescent="0.25">
      <c r="B303" s="17">
        <v>44544</v>
      </c>
      <c r="C303" s="17">
        <v>44544</v>
      </c>
      <c r="D303" s="24" t="s">
        <v>302</v>
      </c>
      <c r="E303" s="25">
        <v>1640</v>
      </c>
      <c r="F303" s="14">
        <v>0</v>
      </c>
      <c r="G303" s="15">
        <f t="shared" si="4"/>
        <v>0</v>
      </c>
    </row>
    <row r="304" spans="2:7" ht="31.5" x14ac:dyDescent="0.25">
      <c r="B304" s="17">
        <v>43995</v>
      </c>
      <c r="C304" s="17">
        <v>44546</v>
      </c>
      <c r="D304" s="24" t="s">
        <v>31</v>
      </c>
      <c r="E304" s="25">
        <v>44</v>
      </c>
      <c r="F304" s="14">
        <v>0</v>
      </c>
      <c r="G304" s="15">
        <f t="shared" si="4"/>
        <v>0</v>
      </c>
    </row>
    <row r="305" spans="2:7" ht="31.5" x14ac:dyDescent="0.25">
      <c r="B305" s="21">
        <v>44477</v>
      </c>
      <c r="C305" s="21">
        <v>44546</v>
      </c>
      <c r="D305" s="22" t="s">
        <v>303</v>
      </c>
      <c r="E305" s="23">
        <v>309.52</v>
      </c>
      <c r="F305" s="14">
        <v>0</v>
      </c>
      <c r="G305" s="15">
        <f t="shared" si="4"/>
        <v>0</v>
      </c>
    </row>
    <row r="306" spans="2:7" ht="15.75" x14ac:dyDescent="0.25">
      <c r="B306" s="17">
        <v>43277</v>
      </c>
      <c r="C306" s="17">
        <v>44546</v>
      </c>
      <c r="D306" s="24" t="s">
        <v>304</v>
      </c>
      <c r="E306" s="25">
        <v>135</v>
      </c>
      <c r="F306" s="14">
        <v>30</v>
      </c>
      <c r="G306" s="15">
        <f t="shared" si="4"/>
        <v>4050</v>
      </c>
    </row>
    <row r="307" spans="2:7" ht="31.5" x14ac:dyDescent="0.25">
      <c r="B307" s="16">
        <v>43059</v>
      </c>
      <c r="C307" s="16">
        <v>44546</v>
      </c>
      <c r="D307" s="18" t="s">
        <v>305</v>
      </c>
      <c r="E307" s="19">
        <v>43</v>
      </c>
      <c r="F307" s="14">
        <v>0</v>
      </c>
      <c r="G307" s="15">
        <f t="shared" si="4"/>
        <v>0</v>
      </c>
    </row>
    <row r="308" spans="2:7" ht="31.5" x14ac:dyDescent="0.25">
      <c r="B308" s="17">
        <v>42975</v>
      </c>
      <c r="C308" s="17">
        <v>44546</v>
      </c>
      <c r="D308" s="24" t="s">
        <v>306</v>
      </c>
      <c r="E308" s="25">
        <v>29.42</v>
      </c>
      <c r="F308" s="14">
        <v>39</v>
      </c>
      <c r="G308" s="15">
        <f t="shared" si="4"/>
        <v>1147.3800000000001</v>
      </c>
    </row>
    <row r="309" spans="2:7" ht="31.5" x14ac:dyDescent="0.25">
      <c r="B309" s="17">
        <v>42745</v>
      </c>
      <c r="C309" s="17">
        <v>44546</v>
      </c>
      <c r="D309" s="24" t="s">
        <v>307</v>
      </c>
      <c r="E309" s="25">
        <v>34.200000000000003</v>
      </c>
      <c r="F309" s="14">
        <v>17</v>
      </c>
      <c r="G309" s="15">
        <f t="shared" si="4"/>
        <v>581.40000000000009</v>
      </c>
    </row>
    <row r="310" spans="2:7" ht="31.5" x14ac:dyDescent="0.25">
      <c r="B310" s="17">
        <v>44546</v>
      </c>
      <c r="C310" s="17">
        <v>44546</v>
      </c>
      <c r="D310" s="24" t="s">
        <v>308</v>
      </c>
      <c r="E310" s="25">
        <v>274.58</v>
      </c>
      <c r="F310" s="14">
        <v>1</v>
      </c>
      <c r="G310" s="15">
        <f t="shared" si="4"/>
        <v>274.58</v>
      </c>
    </row>
    <row r="311" spans="2:7" ht="31.5" x14ac:dyDescent="0.25">
      <c r="B311" s="17">
        <v>44546</v>
      </c>
      <c r="C311" s="17">
        <v>44546</v>
      </c>
      <c r="D311" s="24" t="s">
        <v>309</v>
      </c>
      <c r="E311" s="25">
        <v>82.23</v>
      </c>
      <c r="F311" s="14">
        <v>20</v>
      </c>
      <c r="G311" s="15">
        <f t="shared" si="4"/>
        <v>1644.6000000000001</v>
      </c>
    </row>
    <row r="312" spans="2:7" ht="15.75" x14ac:dyDescent="0.25">
      <c r="B312" s="17">
        <v>44546</v>
      </c>
      <c r="C312" s="17">
        <v>44546</v>
      </c>
      <c r="D312" s="24" t="s">
        <v>310</v>
      </c>
      <c r="E312" s="25">
        <v>280.39999999999998</v>
      </c>
      <c r="F312" s="14">
        <v>100</v>
      </c>
      <c r="G312" s="15">
        <f t="shared" si="4"/>
        <v>28039.999999999996</v>
      </c>
    </row>
    <row r="313" spans="2:7" ht="15.75" x14ac:dyDescent="0.25">
      <c r="B313" s="17">
        <v>44546</v>
      </c>
      <c r="C313" s="17">
        <v>44546</v>
      </c>
      <c r="D313" s="24" t="s">
        <v>311</v>
      </c>
      <c r="E313" s="25">
        <v>600.64</v>
      </c>
      <c r="F313" s="14">
        <v>30</v>
      </c>
      <c r="G313" s="15">
        <f t="shared" si="4"/>
        <v>18019.2</v>
      </c>
    </row>
    <row r="314" spans="2:7" ht="31.5" x14ac:dyDescent="0.25">
      <c r="B314" s="21">
        <v>44546</v>
      </c>
      <c r="C314" s="21">
        <v>44546</v>
      </c>
      <c r="D314" s="22" t="s">
        <v>312</v>
      </c>
      <c r="E314" s="23">
        <v>406.15</v>
      </c>
      <c r="F314" s="14">
        <v>10</v>
      </c>
      <c r="G314" s="15">
        <f t="shared" si="4"/>
        <v>4061.5</v>
      </c>
    </row>
    <row r="315" spans="2:7" ht="15.75" x14ac:dyDescent="0.25">
      <c r="B315" s="21">
        <v>44546</v>
      </c>
      <c r="C315" s="21">
        <v>44546</v>
      </c>
      <c r="D315" s="22" t="s">
        <v>313</v>
      </c>
      <c r="E315" s="23">
        <v>932.42</v>
      </c>
      <c r="F315" s="14">
        <v>10</v>
      </c>
      <c r="G315" s="15">
        <f t="shared" si="4"/>
        <v>9324.1999999999989</v>
      </c>
    </row>
    <row r="316" spans="2:7" ht="15.75" x14ac:dyDescent="0.25">
      <c r="B316" s="21">
        <v>44546</v>
      </c>
      <c r="C316" s="21">
        <v>44546</v>
      </c>
      <c r="D316" s="22" t="s">
        <v>314</v>
      </c>
      <c r="E316" s="23">
        <v>789.75</v>
      </c>
      <c r="F316" s="14">
        <v>11</v>
      </c>
      <c r="G316" s="15">
        <f t="shared" si="4"/>
        <v>8687.25</v>
      </c>
    </row>
    <row r="317" spans="2:7" ht="31.5" x14ac:dyDescent="0.25">
      <c r="B317" s="17">
        <v>44546</v>
      </c>
      <c r="C317" s="17">
        <v>44546</v>
      </c>
      <c r="D317" s="24" t="s">
        <v>315</v>
      </c>
      <c r="E317" s="25">
        <v>1390</v>
      </c>
      <c r="F317" s="14">
        <v>0</v>
      </c>
      <c r="G317" s="15">
        <f t="shared" si="4"/>
        <v>0</v>
      </c>
    </row>
    <row r="318" spans="2:7" ht="15.75" x14ac:dyDescent="0.25">
      <c r="B318" s="17">
        <v>44546</v>
      </c>
      <c r="C318" s="17">
        <v>44546</v>
      </c>
      <c r="D318" s="24" t="s">
        <v>316</v>
      </c>
      <c r="E318" s="25">
        <v>1068</v>
      </c>
      <c r="F318" s="14">
        <v>10</v>
      </c>
      <c r="G318" s="15">
        <f t="shared" si="4"/>
        <v>10680</v>
      </c>
    </row>
    <row r="319" spans="2:7" ht="31.5" x14ac:dyDescent="0.25">
      <c r="B319" s="27">
        <v>44546</v>
      </c>
      <c r="C319" s="27">
        <v>44546</v>
      </c>
      <c r="D319" s="22" t="s">
        <v>317</v>
      </c>
      <c r="E319" s="23">
        <v>480</v>
      </c>
      <c r="F319" s="14">
        <v>0</v>
      </c>
      <c r="G319" s="15">
        <f t="shared" si="4"/>
        <v>0</v>
      </c>
    </row>
    <row r="320" spans="2:7" ht="31.5" x14ac:dyDescent="0.25">
      <c r="B320" s="27">
        <v>44546</v>
      </c>
      <c r="C320" s="21">
        <v>44546</v>
      </c>
      <c r="D320" s="22" t="s">
        <v>318</v>
      </c>
      <c r="E320" s="23">
        <v>387</v>
      </c>
      <c r="F320" s="14">
        <v>0</v>
      </c>
      <c r="G320" s="15">
        <f t="shared" si="4"/>
        <v>0</v>
      </c>
    </row>
    <row r="321" spans="2:7" ht="31.5" x14ac:dyDescent="0.25">
      <c r="B321" s="27">
        <v>44546</v>
      </c>
      <c r="C321" s="21">
        <v>44546</v>
      </c>
      <c r="D321" s="22" t="s">
        <v>319</v>
      </c>
      <c r="E321" s="23">
        <v>260</v>
      </c>
      <c r="F321" s="14">
        <v>0</v>
      </c>
      <c r="G321" s="15">
        <f t="shared" si="4"/>
        <v>0</v>
      </c>
    </row>
    <row r="322" spans="2:7" ht="31.5" x14ac:dyDescent="0.25">
      <c r="B322" s="21">
        <v>44546</v>
      </c>
      <c r="C322" s="21">
        <v>44546</v>
      </c>
      <c r="D322" s="22" t="s">
        <v>320</v>
      </c>
      <c r="E322" s="23">
        <v>76</v>
      </c>
      <c r="F322" s="14">
        <v>30</v>
      </c>
      <c r="G322" s="15">
        <f t="shared" si="4"/>
        <v>2280</v>
      </c>
    </row>
    <row r="323" spans="2:7" ht="31.5" x14ac:dyDescent="0.25">
      <c r="B323" s="21">
        <v>44546</v>
      </c>
      <c r="C323" s="21">
        <v>44546</v>
      </c>
      <c r="D323" s="22" t="s">
        <v>321</v>
      </c>
      <c r="E323" s="23">
        <v>78</v>
      </c>
      <c r="F323" s="14">
        <v>50</v>
      </c>
      <c r="G323" s="15">
        <f t="shared" si="4"/>
        <v>3900</v>
      </c>
    </row>
    <row r="324" spans="2:7" ht="15.75" x14ac:dyDescent="0.25">
      <c r="B324" s="17" t="s">
        <v>322</v>
      </c>
      <c r="C324" s="17">
        <v>44546</v>
      </c>
      <c r="D324" s="24" t="s">
        <v>323</v>
      </c>
      <c r="E324" s="25">
        <v>18.309999999999999</v>
      </c>
      <c r="F324" s="14">
        <v>21</v>
      </c>
      <c r="G324" s="15">
        <f t="shared" si="4"/>
        <v>384.51</v>
      </c>
    </row>
    <row r="325" spans="2:7" ht="31.5" x14ac:dyDescent="0.25">
      <c r="B325" s="11">
        <v>44546</v>
      </c>
      <c r="C325" s="11">
        <v>44546</v>
      </c>
      <c r="D325" s="12" t="s">
        <v>324</v>
      </c>
      <c r="E325" s="14">
        <v>632.66</v>
      </c>
      <c r="F325" s="20">
        <v>0</v>
      </c>
      <c r="G325" s="15">
        <f t="shared" si="4"/>
        <v>0</v>
      </c>
    </row>
    <row r="326" spans="2:7" ht="31.5" x14ac:dyDescent="0.25">
      <c r="B326" s="27">
        <v>44547</v>
      </c>
      <c r="C326" s="21">
        <v>44547</v>
      </c>
      <c r="D326" s="22" t="s">
        <v>30</v>
      </c>
      <c r="E326" s="23">
        <v>776</v>
      </c>
      <c r="F326" s="14">
        <v>1</v>
      </c>
      <c r="G326" s="15">
        <f t="shared" si="4"/>
        <v>776</v>
      </c>
    </row>
    <row r="327" spans="2:7" ht="31.5" x14ac:dyDescent="0.25">
      <c r="B327" s="27">
        <v>44547</v>
      </c>
      <c r="C327" s="21">
        <v>44547</v>
      </c>
      <c r="D327" s="22" t="s">
        <v>325</v>
      </c>
      <c r="E327" s="23">
        <v>88653</v>
      </c>
      <c r="F327" s="14">
        <v>1</v>
      </c>
      <c r="G327" s="15">
        <f t="shared" si="4"/>
        <v>88653</v>
      </c>
    </row>
    <row r="328" spans="2:7" ht="15.75" x14ac:dyDescent="0.25">
      <c r="B328" s="21">
        <v>43780</v>
      </c>
      <c r="C328" s="21">
        <v>44552</v>
      </c>
      <c r="D328" s="22" t="s">
        <v>326</v>
      </c>
      <c r="E328" s="23">
        <v>17.54</v>
      </c>
      <c r="F328" s="14">
        <v>0</v>
      </c>
      <c r="G328" s="15">
        <f t="shared" si="4"/>
        <v>0</v>
      </c>
    </row>
    <row r="329" spans="2:7" ht="47.25" x14ac:dyDescent="0.25">
      <c r="B329" s="21">
        <v>44552</v>
      </c>
      <c r="C329" s="21">
        <v>44552</v>
      </c>
      <c r="D329" s="22" t="s">
        <v>327</v>
      </c>
      <c r="E329" s="23">
        <v>4890.0200000000004</v>
      </c>
      <c r="F329" s="14">
        <v>0</v>
      </c>
      <c r="G329" s="15">
        <f t="shared" si="4"/>
        <v>0</v>
      </c>
    </row>
    <row r="330" spans="2:7" ht="15.75" x14ac:dyDescent="0.25">
      <c r="B330" s="21">
        <v>44552</v>
      </c>
      <c r="C330" s="21">
        <v>44552</v>
      </c>
      <c r="D330" s="22" t="s">
        <v>328</v>
      </c>
      <c r="E330" s="23">
        <v>3116.4</v>
      </c>
      <c r="F330" s="14">
        <v>0</v>
      </c>
      <c r="G330" s="15">
        <f t="shared" si="4"/>
        <v>0</v>
      </c>
    </row>
    <row r="331" spans="2:7" ht="15.75" x14ac:dyDescent="0.25">
      <c r="B331" s="21">
        <v>44552</v>
      </c>
      <c r="C331" s="21">
        <v>44552</v>
      </c>
      <c r="D331" s="22" t="s">
        <v>329</v>
      </c>
      <c r="E331" s="23">
        <v>13298.6</v>
      </c>
      <c r="F331" s="14">
        <v>0</v>
      </c>
      <c r="G331" s="15">
        <f t="shared" si="4"/>
        <v>0</v>
      </c>
    </row>
    <row r="332" spans="2:7" ht="31.5" x14ac:dyDescent="0.25">
      <c r="B332" s="21">
        <v>44552</v>
      </c>
      <c r="C332" s="21">
        <v>44552</v>
      </c>
      <c r="D332" s="22" t="s">
        <v>330</v>
      </c>
      <c r="E332" s="23">
        <v>254.8</v>
      </c>
      <c r="F332" s="14">
        <v>0</v>
      </c>
      <c r="G332" s="15">
        <f t="shared" si="4"/>
        <v>0</v>
      </c>
    </row>
    <row r="333" spans="2:7" ht="31.5" x14ac:dyDescent="0.25">
      <c r="B333" s="21">
        <v>44552</v>
      </c>
      <c r="C333" s="21">
        <v>44552</v>
      </c>
      <c r="D333" s="22" t="s">
        <v>331</v>
      </c>
      <c r="E333" s="23">
        <v>15876</v>
      </c>
      <c r="F333" s="14">
        <v>0</v>
      </c>
      <c r="G333" s="15">
        <f t="shared" ref="G333:G396" si="5">SUM(E333*F333)</f>
        <v>0</v>
      </c>
    </row>
    <row r="334" spans="2:7" ht="31.5" x14ac:dyDescent="0.25">
      <c r="B334" s="21">
        <v>44552</v>
      </c>
      <c r="C334" s="21">
        <v>44552</v>
      </c>
      <c r="D334" s="22" t="s">
        <v>332</v>
      </c>
      <c r="E334" s="23">
        <v>7.79</v>
      </c>
      <c r="F334" s="14">
        <v>0</v>
      </c>
      <c r="G334" s="15">
        <f t="shared" si="5"/>
        <v>0</v>
      </c>
    </row>
    <row r="335" spans="2:7" ht="31.5" x14ac:dyDescent="0.25">
      <c r="B335" s="21">
        <v>43780</v>
      </c>
      <c r="C335" s="21">
        <v>44557</v>
      </c>
      <c r="D335" s="22" t="s">
        <v>333</v>
      </c>
      <c r="E335" s="23">
        <v>2.2000000000000002</v>
      </c>
      <c r="F335" s="14">
        <v>800</v>
      </c>
      <c r="G335" s="15">
        <f t="shared" si="5"/>
        <v>1760.0000000000002</v>
      </c>
    </row>
    <row r="336" spans="2:7" ht="31.5" x14ac:dyDescent="0.25">
      <c r="B336" s="21">
        <v>44557</v>
      </c>
      <c r="C336" s="21">
        <v>44557</v>
      </c>
      <c r="D336" s="22" t="s">
        <v>334</v>
      </c>
      <c r="E336" s="23">
        <v>1346.15</v>
      </c>
      <c r="F336" s="14">
        <v>0</v>
      </c>
      <c r="G336" s="15">
        <f t="shared" si="5"/>
        <v>0</v>
      </c>
    </row>
    <row r="337" spans="2:7" ht="47.25" x14ac:dyDescent="0.25">
      <c r="B337" s="21">
        <v>44557</v>
      </c>
      <c r="C337" s="21">
        <v>44557</v>
      </c>
      <c r="D337" s="22" t="s">
        <v>335</v>
      </c>
      <c r="E337" s="23">
        <v>2641</v>
      </c>
      <c r="F337" s="14">
        <v>0</v>
      </c>
      <c r="G337" s="15">
        <f t="shared" si="5"/>
        <v>0</v>
      </c>
    </row>
    <row r="338" spans="2:7" ht="31.5" x14ac:dyDescent="0.25">
      <c r="B338" s="21">
        <v>44557</v>
      </c>
      <c r="C338" s="21">
        <v>44557</v>
      </c>
      <c r="D338" s="22" t="s">
        <v>336</v>
      </c>
      <c r="E338" s="23">
        <v>254.6</v>
      </c>
      <c r="F338" s="14">
        <v>12</v>
      </c>
      <c r="G338" s="15">
        <f t="shared" si="5"/>
        <v>3055.2</v>
      </c>
    </row>
    <row r="339" spans="2:7" ht="15.75" x14ac:dyDescent="0.25">
      <c r="B339" s="21">
        <v>44557</v>
      </c>
      <c r="C339" s="21">
        <v>44557</v>
      </c>
      <c r="D339" s="22" t="s">
        <v>337</v>
      </c>
      <c r="E339" s="23">
        <v>75.05</v>
      </c>
      <c r="F339" s="14">
        <v>35</v>
      </c>
      <c r="G339" s="15">
        <f t="shared" si="5"/>
        <v>2626.75</v>
      </c>
    </row>
    <row r="340" spans="2:7" ht="31.5" x14ac:dyDescent="0.25">
      <c r="B340" s="21">
        <v>44557</v>
      </c>
      <c r="C340" s="21">
        <v>44557</v>
      </c>
      <c r="D340" s="22" t="s">
        <v>338</v>
      </c>
      <c r="E340" s="23">
        <v>2793</v>
      </c>
      <c r="F340" s="14">
        <v>0</v>
      </c>
      <c r="G340" s="15">
        <f t="shared" si="5"/>
        <v>0</v>
      </c>
    </row>
    <row r="341" spans="2:7" ht="31.5" x14ac:dyDescent="0.25">
      <c r="B341" s="21">
        <v>44557</v>
      </c>
      <c r="C341" s="21">
        <v>44557</v>
      </c>
      <c r="D341" s="22" t="s">
        <v>339</v>
      </c>
      <c r="E341" s="23">
        <v>424.8</v>
      </c>
      <c r="F341" s="14">
        <v>20</v>
      </c>
      <c r="G341" s="15">
        <f t="shared" si="5"/>
        <v>8496</v>
      </c>
    </row>
    <row r="342" spans="2:7" ht="31.5" x14ac:dyDescent="0.25">
      <c r="B342" s="21">
        <v>44557</v>
      </c>
      <c r="C342" s="21">
        <v>44557</v>
      </c>
      <c r="D342" s="22" t="s">
        <v>340</v>
      </c>
      <c r="E342" s="23">
        <v>200</v>
      </c>
      <c r="F342" s="14">
        <v>14</v>
      </c>
      <c r="G342" s="15">
        <f t="shared" si="5"/>
        <v>2800</v>
      </c>
    </row>
    <row r="343" spans="2:7" ht="47.25" x14ac:dyDescent="0.25">
      <c r="B343" s="21">
        <v>44557</v>
      </c>
      <c r="C343" s="21">
        <v>44557</v>
      </c>
      <c r="D343" s="22" t="s">
        <v>341</v>
      </c>
      <c r="E343" s="23">
        <v>15120</v>
      </c>
      <c r="F343" s="14">
        <v>0</v>
      </c>
      <c r="G343" s="15">
        <f t="shared" si="5"/>
        <v>0</v>
      </c>
    </row>
    <row r="344" spans="2:7" ht="31.5" x14ac:dyDescent="0.25">
      <c r="B344" s="21">
        <v>44557</v>
      </c>
      <c r="C344" s="21">
        <v>44557</v>
      </c>
      <c r="D344" s="22" t="s">
        <v>342</v>
      </c>
      <c r="E344" s="23">
        <v>1401.25</v>
      </c>
      <c r="F344" s="14">
        <v>0</v>
      </c>
      <c r="G344" s="15">
        <f t="shared" si="5"/>
        <v>0</v>
      </c>
    </row>
    <row r="345" spans="2:7" ht="31.5" x14ac:dyDescent="0.25">
      <c r="B345" s="21">
        <v>44557</v>
      </c>
      <c r="C345" s="21">
        <v>44557</v>
      </c>
      <c r="D345" s="22" t="s">
        <v>343</v>
      </c>
      <c r="E345" s="23">
        <v>5407.4</v>
      </c>
      <c r="F345" s="14">
        <v>0</v>
      </c>
      <c r="G345" s="15">
        <f t="shared" si="5"/>
        <v>0</v>
      </c>
    </row>
    <row r="346" spans="2:7" ht="47.25" x14ac:dyDescent="0.25">
      <c r="B346" s="21">
        <v>44557</v>
      </c>
      <c r="C346" s="21">
        <v>44557</v>
      </c>
      <c r="D346" s="22" t="s">
        <v>344</v>
      </c>
      <c r="E346" s="23">
        <v>27.88</v>
      </c>
      <c r="F346" s="14">
        <v>0</v>
      </c>
      <c r="G346" s="15">
        <f t="shared" si="5"/>
        <v>0</v>
      </c>
    </row>
    <row r="347" spans="2:7" ht="31.5" x14ac:dyDescent="0.25">
      <c r="B347" s="21">
        <v>44557</v>
      </c>
      <c r="C347" s="21">
        <v>44557</v>
      </c>
      <c r="D347" s="22" t="s">
        <v>345</v>
      </c>
      <c r="E347" s="23">
        <v>118</v>
      </c>
      <c r="F347" s="14">
        <v>0</v>
      </c>
      <c r="G347" s="15">
        <f t="shared" si="5"/>
        <v>0</v>
      </c>
    </row>
    <row r="348" spans="2:7" ht="31.5" x14ac:dyDescent="0.25">
      <c r="B348" s="11">
        <v>44557</v>
      </c>
      <c r="C348" s="11">
        <v>44557</v>
      </c>
      <c r="D348" s="12" t="s">
        <v>346</v>
      </c>
      <c r="E348" s="14">
        <v>107</v>
      </c>
      <c r="F348" s="14">
        <v>0</v>
      </c>
      <c r="G348" s="15">
        <f t="shared" si="5"/>
        <v>0</v>
      </c>
    </row>
    <row r="349" spans="2:7" ht="47.25" x14ac:dyDescent="0.25">
      <c r="B349" s="21">
        <v>43312</v>
      </c>
      <c r="C349" s="21">
        <v>44558</v>
      </c>
      <c r="D349" s="22" t="s">
        <v>347</v>
      </c>
      <c r="E349" s="23">
        <v>3015</v>
      </c>
      <c r="F349" s="14">
        <v>0</v>
      </c>
      <c r="G349" s="15">
        <f t="shared" si="5"/>
        <v>0</v>
      </c>
    </row>
    <row r="350" spans="2:7" ht="31.5" x14ac:dyDescent="0.25">
      <c r="B350" s="21">
        <v>42800</v>
      </c>
      <c r="C350" s="21">
        <v>44558</v>
      </c>
      <c r="D350" s="22" t="s">
        <v>348</v>
      </c>
      <c r="E350" s="23">
        <v>489</v>
      </c>
      <c r="F350" s="14">
        <v>3</v>
      </c>
      <c r="G350" s="15">
        <f t="shared" si="5"/>
        <v>1467</v>
      </c>
    </row>
    <row r="351" spans="2:7" ht="15.75" x14ac:dyDescent="0.25">
      <c r="B351" s="17">
        <v>44546</v>
      </c>
      <c r="C351" s="17">
        <v>44558</v>
      </c>
      <c r="D351" s="24" t="s">
        <v>349</v>
      </c>
      <c r="E351" s="25">
        <v>462</v>
      </c>
      <c r="F351" s="14">
        <v>10</v>
      </c>
      <c r="G351" s="15">
        <f t="shared" si="5"/>
        <v>4620</v>
      </c>
    </row>
    <row r="352" spans="2:7" ht="31.5" x14ac:dyDescent="0.25">
      <c r="B352" s="21">
        <v>44552</v>
      </c>
      <c r="C352" s="21">
        <v>44558</v>
      </c>
      <c r="D352" s="22" t="s">
        <v>350</v>
      </c>
      <c r="E352" s="23">
        <v>1970</v>
      </c>
      <c r="F352" s="14">
        <v>0</v>
      </c>
      <c r="G352" s="15">
        <f t="shared" si="5"/>
        <v>0</v>
      </c>
    </row>
    <row r="353" spans="2:7" ht="15.75" x14ac:dyDescent="0.25">
      <c r="B353" s="27">
        <v>44558</v>
      </c>
      <c r="C353" s="27">
        <v>44558</v>
      </c>
      <c r="D353" s="22" t="s">
        <v>351</v>
      </c>
      <c r="E353" s="26">
        <v>560</v>
      </c>
      <c r="F353" s="14">
        <v>35</v>
      </c>
      <c r="G353" s="15">
        <f t="shared" si="5"/>
        <v>19600</v>
      </c>
    </row>
    <row r="354" spans="2:7" ht="15.75" x14ac:dyDescent="0.25">
      <c r="B354" s="27">
        <v>44558</v>
      </c>
      <c r="C354" s="27">
        <v>44558</v>
      </c>
      <c r="D354" s="22" t="s">
        <v>352</v>
      </c>
      <c r="E354" s="26">
        <v>55</v>
      </c>
      <c r="F354" s="14">
        <v>0</v>
      </c>
      <c r="G354" s="15">
        <f t="shared" si="5"/>
        <v>0</v>
      </c>
    </row>
    <row r="355" spans="2:7" ht="15.75" x14ac:dyDescent="0.25">
      <c r="B355" s="17">
        <v>44558</v>
      </c>
      <c r="C355" s="17">
        <v>44558</v>
      </c>
      <c r="D355" s="24" t="s">
        <v>353</v>
      </c>
      <c r="E355" s="25">
        <v>1356</v>
      </c>
      <c r="F355" s="14">
        <v>0</v>
      </c>
      <c r="G355" s="15">
        <f t="shared" si="5"/>
        <v>0</v>
      </c>
    </row>
    <row r="356" spans="2:7" ht="31.5" x14ac:dyDescent="0.25">
      <c r="B356" s="21">
        <v>44558</v>
      </c>
      <c r="C356" s="21">
        <v>44558</v>
      </c>
      <c r="D356" s="22" t="s">
        <v>354</v>
      </c>
      <c r="E356" s="23">
        <v>1494</v>
      </c>
      <c r="F356" s="14">
        <v>2</v>
      </c>
      <c r="G356" s="15">
        <f t="shared" si="5"/>
        <v>2988</v>
      </c>
    </row>
    <row r="357" spans="2:7" ht="47.25" x14ac:dyDescent="0.25">
      <c r="B357" s="21">
        <v>44558</v>
      </c>
      <c r="C357" s="21">
        <v>44558</v>
      </c>
      <c r="D357" s="22" t="s">
        <v>355</v>
      </c>
      <c r="E357" s="23">
        <v>2918</v>
      </c>
      <c r="F357" s="14">
        <v>0</v>
      </c>
      <c r="G357" s="15">
        <f t="shared" si="5"/>
        <v>0</v>
      </c>
    </row>
    <row r="358" spans="2:7" ht="31.5" x14ac:dyDescent="0.25">
      <c r="B358" s="21">
        <v>44558</v>
      </c>
      <c r="C358" s="21">
        <v>44558</v>
      </c>
      <c r="D358" s="22" t="s">
        <v>356</v>
      </c>
      <c r="E358" s="23">
        <v>6302</v>
      </c>
      <c r="F358" s="14">
        <v>0</v>
      </c>
      <c r="G358" s="15">
        <f t="shared" si="5"/>
        <v>0</v>
      </c>
    </row>
    <row r="359" spans="2:7" ht="31.5" x14ac:dyDescent="0.25">
      <c r="B359" s="21">
        <v>44558</v>
      </c>
      <c r="C359" s="21">
        <v>44558</v>
      </c>
      <c r="D359" s="22" t="s">
        <v>357</v>
      </c>
      <c r="E359" s="23">
        <v>13799</v>
      </c>
      <c r="F359" s="14">
        <v>5</v>
      </c>
      <c r="G359" s="15">
        <f t="shared" si="5"/>
        <v>68995</v>
      </c>
    </row>
    <row r="360" spans="2:7" ht="15.75" x14ac:dyDescent="0.25">
      <c r="B360" s="21">
        <v>44558</v>
      </c>
      <c r="C360" s="21">
        <v>44558</v>
      </c>
      <c r="D360" s="22" t="s">
        <v>358</v>
      </c>
      <c r="E360" s="23">
        <v>1397</v>
      </c>
      <c r="F360" s="14">
        <v>0</v>
      </c>
      <c r="G360" s="15">
        <f t="shared" si="5"/>
        <v>0</v>
      </c>
    </row>
    <row r="361" spans="2:7" ht="31.5" x14ac:dyDescent="0.25">
      <c r="B361" s="21">
        <v>44558</v>
      </c>
      <c r="C361" s="21">
        <v>44558</v>
      </c>
      <c r="D361" s="22" t="s">
        <v>359</v>
      </c>
      <c r="E361" s="23">
        <v>2065</v>
      </c>
      <c r="F361" s="14">
        <v>0</v>
      </c>
      <c r="G361" s="15">
        <f t="shared" si="5"/>
        <v>0</v>
      </c>
    </row>
    <row r="362" spans="2:7" ht="47.25" x14ac:dyDescent="0.25">
      <c r="B362" s="21">
        <v>44558</v>
      </c>
      <c r="C362" s="21">
        <v>44558</v>
      </c>
      <c r="D362" s="22" t="s">
        <v>360</v>
      </c>
      <c r="E362" s="23">
        <v>2065</v>
      </c>
      <c r="F362" s="14">
        <v>0</v>
      </c>
      <c r="G362" s="15">
        <f t="shared" si="5"/>
        <v>0</v>
      </c>
    </row>
    <row r="363" spans="2:7" ht="31.5" x14ac:dyDescent="0.25">
      <c r="B363" s="21">
        <v>44558</v>
      </c>
      <c r="C363" s="21">
        <v>44558</v>
      </c>
      <c r="D363" s="22" t="s">
        <v>361</v>
      </c>
      <c r="E363" s="23">
        <v>250</v>
      </c>
      <c r="F363" s="14">
        <v>0</v>
      </c>
      <c r="G363" s="15">
        <f t="shared" si="5"/>
        <v>0</v>
      </c>
    </row>
    <row r="364" spans="2:7" ht="31.5" x14ac:dyDescent="0.25">
      <c r="B364" s="21">
        <v>44558</v>
      </c>
      <c r="C364" s="21">
        <v>44558</v>
      </c>
      <c r="D364" s="22" t="s">
        <v>362</v>
      </c>
      <c r="E364" s="23">
        <v>250</v>
      </c>
      <c r="F364" s="14">
        <v>0</v>
      </c>
      <c r="G364" s="15">
        <f t="shared" si="5"/>
        <v>0</v>
      </c>
    </row>
    <row r="365" spans="2:7" ht="31.5" x14ac:dyDescent="0.25">
      <c r="B365" s="21">
        <v>44558</v>
      </c>
      <c r="C365" s="21">
        <v>44558</v>
      </c>
      <c r="D365" s="22" t="s">
        <v>363</v>
      </c>
      <c r="E365" s="23">
        <v>250</v>
      </c>
      <c r="F365" s="14">
        <v>0</v>
      </c>
      <c r="G365" s="15">
        <f t="shared" si="5"/>
        <v>0</v>
      </c>
    </row>
    <row r="366" spans="2:7" ht="31.5" x14ac:dyDescent="0.25">
      <c r="B366" s="21">
        <v>44558</v>
      </c>
      <c r="C366" s="21">
        <v>44558</v>
      </c>
      <c r="D366" s="22" t="s">
        <v>364</v>
      </c>
      <c r="E366" s="23">
        <v>200</v>
      </c>
      <c r="F366" s="14">
        <v>0</v>
      </c>
      <c r="G366" s="15">
        <f t="shared" si="5"/>
        <v>0</v>
      </c>
    </row>
    <row r="367" spans="2:7" ht="31.5" x14ac:dyDescent="0.25">
      <c r="B367" s="21">
        <v>44558</v>
      </c>
      <c r="C367" s="21">
        <v>44558</v>
      </c>
      <c r="D367" s="22" t="s">
        <v>365</v>
      </c>
      <c r="E367" s="23">
        <v>2</v>
      </c>
      <c r="F367" s="14">
        <v>0</v>
      </c>
      <c r="G367" s="15">
        <f t="shared" si="5"/>
        <v>0</v>
      </c>
    </row>
    <row r="368" spans="2:7" ht="31.5" x14ac:dyDescent="0.25">
      <c r="B368" s="21">
        <v>44558</v>
      </c>
      <c r="C368" s="21">
        <v>44558</v>
      </c>
      <c r="D368" s="22" t="s">
        <v>366</v>
      </c>
      <c r="E368" s="23">
        <v>6</v>
      </c>
      <c r="F368" s="14">
        <v>0</v>
      </c>
      <c r="G368" s="15">
        <f t="shared" si="5"/>
        <v>0</v>
      </c>
    </row>
    <row r="369" spans="2:7" ht="31.5" x14ac:dyDescent="0.25">
      <c r="B369" s="21">
        <v>44558</v>
      </c>
      <c r="C369" s="21">
        <v>44558</v>
      </c>
      <c r="D369" s="22" t="s">
        <v>367</v>
      </c>
      <c r="E369" s="23">
        <v>3050</v>
      </c>
      <c r="F369" s="14">
        <v>0</v>
      </c>
      <c r="G369" s="15">
        <f t="shared" si="5"/>
        <v>0</v>
      </c>
    </row>
    <row r="370" spans="2:7" ht="47.25" x14ac:dyDescent="0.25">
      <c r="B370" s="17">
        <v>44546</v>
      </c>
      <c r="C370" s="17">
        <v>44558</v>
      </c>
      <c r="D370" s="24" t="s">
        <v>368</v>
      </c>
      <c r="E370" s="25">
        <v>761</v>
      </c>
      <c r="F370" s="20">
        <v>0</v>
      </c>
      <c r="G370" s="15">
        <f t="shared" si="5"/>
        <v>0</v>
      </c>
    </row>
    <row r="371" spans="2:7" ht="47.25" x14ac:dyDescent="0.25">
      <c r="B371" s="17">
        <v>44558</v>
      </c>
      <c r="C371" s="17">
        <v>44558</v>
      </c>
      <c r="D371" s="24" t="s">
        <v>369</v>
      </c>
      <c r="E371" s="25">
        <v>1494</v>
      </c>
      <c r="F371" s="20">
        <v>1</v>
      </c>
      <c r="G371" s="15">
        <f t="shared" si="5"/>
        <v>1494</v>
      </c>
    </row>
    <row r="372" spans="2:7" ht="31.5" x14ac:dyDescent="0.25">
      <c r="B372" s="17">
        <v>44558</v>
      </c>
      <c r="C372" s="17">
        <v>44558</v>
      </c>
      <c r="D372" s="24" t="s">
        <v>370</v>
      </c>
      <c r="E372" s="25">
        <v>13799</v>
      </c>
      <c r="F372" s="20">
        <v>5</v>
      </c>
      <c r="G372" s="15">
        <f t="shared" si="5"/>
        <v>68995</v>
      </c>
    </row>
    <row r="373" spans="2:7" ht="31.5" x14ac:dyDescent="0.25">
      <c r="B373" s="21">
        <v>44566</v>
      </c>
      <c r="C373" s="21">
        <v>44566</v>
      </c>
      <c r="D373" s="22" t="s">
        <v>371</v>
      </c>
      <c r="E373" s="23">
        <v>850</v>
      </c>
      <c r="F373" s="14">
        <v>0</v>
      </c>
      <c r="G373" s="15">
        <f t="shared" si="5"/>
        <v>0</v>
      </c>
    </row>
    <row r="374" spans="2:7" ht="47.25" x14ac:dyDescent="0.25">
      <c r="B374" s="21">
        <v>44566</v>
      </c>
      <c r="C374" s="21">
        <v>44566</v>
      </c>
      <c r="D374" s="22" t="s">
        <v>372</v>
      </c>
      <c r="E374" s="23">
        <v>1950</v>
      </c>
      <c r="F374" s="14">
        <v>0</v>
      </c>
      <c r="G374" s="15">
        <f t="shared" si="5"/>
        <v>0</v>
      </c>
    </row>
    <row r="375" spans="2:7" ht="31.5" x14ac:dyDescent="0.25">
      <c r="B375" s="21">
        <v>44566</v>
      </c>
      <c r="C375" s="21">
        <v>44566</v>
      </c>
      <c r="D375" s="22" t="s">
        <v>373</v>
      </c>
      <c r="E375" s="23">
        <v>9500</v>
      </c>
      <c r="F375" s="14">
        <v>0</v>
      </c>
      <c r="G375" s="15">
        <f t="shared" si="5"/>
        <v>0</v>
      </c>
    </row>
    <row r="376" spans="2:7" ht="31.5" x14ac:dyDescent="0.25">
      <c r="B376" s="21">
        <v>44566</v>
      </c>
      <c r="C376" s="21">
        <v>44566</v>
      </c>
      <c r="D376" s="22" t="s">
        <v>374</v>
      </c>
      <c r="E376" s="23">
        <v>18260.77</v>
      </c>
      <c r="F376" s="14">
        <v>0</v>
      </c>
      <c r="G376" s="15">
        <f t="shared" si="5"/>
        <v>0</v>
      </c>
    </row>
    <row r="377" spans="2:7" ht="63" x14ac:dyDescent="0.25">
      <c r="B377" s="21">
        <v>44566</v>
      </c>
      <c r="C377" s="21">
        <v>44566</v>
      </c>
      <c r="D377" s="22" t="s">
        <v>375</v>
      </c>
      <c r="E377" s="23">
        <v>3947.33</v>
      </c>
      <c r="F377" s="14">
        <v>0</v>
      </c>
      <c r="G377" s="15">
        <f t="shared" si="5"/>
        <v>0</v>
      </c>
    </row>
    <row r="378" spans="2:7" ht="15.75" x14ac:dyDescent="0.25">
      <c r="B378" s="21">
        <v>44566</v>
      </c>
      <c r="C378" s="21">
        <v>44566</v>
      </c>
      <c r="D378" s="22" t="s">
        <v>376</v>
      </c>
      <c r="E378" s="23">
        <v>17.22</v>
      </c>
      <c r="F378" s="14">
        <v>0</v>
      </c>
      <c r="G378" s="15">
        <f t="shared" si="5"/>
        <v>0</v>
      </c>
    </row>
    <row r="379" spans="2:7" ht="31.5" x14ac:dyDescent="0.25">
      <c r="B379" s="21">
        <v>44566</v>
      </c>
      <c r="C379" s="21">
        <v>44566</v>
      </c>
      <c r="D379" s="22" t="s">
        <v>377</v>
      </c>
      <c r="E379" s="23">
        <v>93.98</v>
      </c>
      <c r="F379" s="14">
        <v>0</v>
      </c>
      <c r="G379" s="15">
        <f t="shared" si="5"/>
        <v>0</v>
      </c>
    </row>
    <row r="380" spans="2:7" ht="47.25" x14ac:dyDescent="0.25">
      <c r="B380" s="21">
        <v>44566</v>
      </c>
      <c r="C380" s="21">
        <v>44566</v>
      </c>
      <c r="D380" s="22" t="s">
        <v>378</v>
      </c>
      <c r="E380" s="23">
        <v>5562.56</v>
      </c>
      <c r="F380" s="14">
        <v>0</v>
      </c>
      <c r="G380" s="15">
        <f t="shared" si="5"/>
        <v>0</v>
      </c>
    </row>
    <row r="381" spans="2:7" ht="31.5" x14ac:dyDescent="0.25">
      <c r="B381" s="21">
        <v>44566</v>
      </c>
      <c r="C381" s="21">
        <v>44566</v>
      </c>
      <c r="D381" s="22" t="s">
        <v>379</v>
      </c>
      <c r="E381" s="23">
        <v>217.18</v>
      </c>
      <c r="F381" s="14">
        <v>0</v>
      </c>
      <c r="G381" s="15">
        <f t="shared" si="5"/>
        <v>0</v>
      </c>
    </row>
    <row r="382" spans="2:7" ht="47.25" x14ac:dyDescent="0.25">
      <c r="B382" s="21">
        <v>44566</v>
      </c>
      <c r="C382" s="21">
        <v>44566</v>
      </c>
      <c r="D382" s="22" t="s">
        <v>380</v>
      </c>
      <c r="E382" s="23">
        <v>555.82000000000005</v>
      </c>
      <c r="F382" s="14">
        <v>0</v>
      </c>
      <c r="G382" s="15">
        <f t="shared" si="5"/>
        <v>0</v>
      </c>
    </row>
    <row r="383" spans="2:7" ht="31.5" x14ac:dyDescent="0.25">
      <c r="B383" s="21">
        <v>44566</v>
      </c>
      <c r="C383" s="21">
        <v>44566</v>
      </c>
      <c r="D383" s="22" t="s">
        <v>381</v>
      </c>
      <c r="E383" s="23">
        <v>1200</v>
      </c>
      <c r="F383" s="14">
        <v>0</v>
      </c>
      <c r="G383" s="15">
        <f t="shared" si="5"/>
        <v>0</v>
      </c>
    </row>
    <row r="384" spans="2:7" ht="31.5" x14ac:dyDescent="0.25">
      <c r="B384" s="21">
        <v>44566</v>
      </c>
      <c r="C384" s="21">
        <v>44566</v>
      </c>
      <c r="D384" s="22" t="s">
        <v>382</v>
      </c>
      <c r="E384" s="23">
        <v>970</v>
      </c>
      <c r="F384" s="14">
        <v>0</v>
      </c>
      <c r="G384" s="15">
        <f t="shared" si="5"/>
        <v>0</v>
      </c>
    </row>
    <row r="385" spans="2:7" ht="31.5" x14ac:dyDescent="0.25">
      <c r="B385" s="11">
        <v>44566</v>
      </c>
      <c r="C385" s="11">
        <v>44566</v>
      </c>
      <c r="D385" s="12" t="s">
        <v>383</v>
      </c>
      <c r="E385" s="14">
        <v>930</v>
      </c>
      <c r="F385" s="14">
        <v>0</v>
      </c>
      <c r="G385" s="15">
        <f t="shared" si="5"/>
        <v>0</v>
      </c>
    </row>
    <row r="386" spans="2:7" ht="47.25" x14ac:dyDescent="0.25">
      <c r="B386" s="11">
        <v>44566</v>
      </c>
      <c r="C386" s="11">
        <v>44566</v>
      </c>
      <c r="D386" s="12" t="s">
        <v>384</v>
      </c>
      <c r="E386" s="14">
        <v>350</v>
      </c>
      <c r="F386" s="14">
        <v>0</v>
      </c>
      <c r="G386" s="15">
        <f t="shared" si="5"/>
        <v>0</v>
      </c>
    </row>
    <row r="387" spans="2:7" ht="31.5" x14ac:dyDescent="0.25">
      <c r="B387" s="21">
        <v>44566</v>
      </c>
      <c r="C387" s="21">
        <v>44566</v>
      </c>
      <c r="D387" s="22" t="s">
        <v>385</v>
      </c>
      <c r="E387" s="23">
        <v>3700</v>
      </c>
      <c r="F387" s="14">
        <v>0</v>
      </c>
      <c r="G387" s="15">
        <f t="shared" si="5"/>
        <v>0</v>
      </c>
    </row>
    <row r="388" spans="2:7" ht="31.5" x14ac:dyDescent="0.25">
      <c r="B388" s="21">
        <v>44566</v>
      </c>
      <c r="C388" s="21">
        <v>44566</v>
      </c>
      <c r="D388" s="22" t="s">
        <v>386</v>
      </c>
      <c r="E388" s="23">
        <v>390</v>
      </c>
      <c r="F388" s="14">
        <v>0</v>
      </c>
      <c r="G388" s="15">
        <f t="shared" si="5"/>
        <v>0</v>
      </c>
    </row>
    <row r="389" spans="2:7" ht="47.25" x14ac:dyDescent="0.25">
      <c r="B389" s="21">
        <v>44566</v>
      </c>
      <c r="C389" s="21">
        <v>44566</v>
      </c>
      <c r="D389" s="22" t="s">
        <v>387</v>
      </c>
      <c r="E389" s="23">
        <v>1600</v>
      </c>
      <c r="F389" s="14">
        <v>20</v>
      </c>
      <c r="G389" s="15">
        <f t="shared" si="5"/>
        <v>32000</v>
      </c>
    </row>
    <row r="390" spans="2:7" ht="31.5" x14ac:dyDescent="0.25">
      <c r="B390" s="21">
        <v>44566</v>
      </c>
      <c r="C390" s="21">
        <v>44566</v>
      </c>
      <c r="D390" s="22" t="s">
        <v>388</v>
      </c>
      <c r="E390" s="23">
        <v>1800</v>
      </c>
      <c r="F390" s="14">
        <v>0</v>
      </c>
      <c r="G390" s="15">
        <f t="shared" si="5"/>
        <v>0</v>
      </c>
    </row>
    <row r="391" spans="2:7" ht="31.5" x14ac:dyDescent="0.25">
      <c r="B391" s="21">
        <v>44566</v>
      </c>
      <c r="C391" s="21">
        <v>44566</v>
      </c>
      <c r="D391" s="22" t="s">
        <v>389</v>
      </c>
      <c r="E391" s="23">
        <v>70</v>
      </c>
      <c r="F391" s="14">
        <v>0</v>
      </c>
      <c r="G391" s="15">
        <f t="shared" si="5"/>
        <v>0</v>
      </c>
    </row>
    <row r="392" spans="2:7" ht="31.5" x14ac:dyDescent="0.25">
      <c r="B392" s="21">
        <v>44566</v>
      </c>
      <c r="C392" s="21">
        <v>44566</v>
      </c>
      <c r="D392" s="22" t="s">
        <v>390</v>
      </c>
      <c r="E392" s="23">
        <v>400</v>
      </c>
      <c r="F392" s="14">
        <v>0</v>
      </c>
      <c r="G392" s="15">
        <f t="shared" si="5"/>
        <v>0</v>
      </c>
    </row>
    <row r="393" spans="2:7" ht="31.5" x14ac:dyDescent="0.25">
      <c r="B393" s="21">
        <v>44566</v>
      </c>
      <c r="C393" s="21">
        <v>44566</v>
      </c>
      <c r="D393" s="22" t="s">
        <v>391</v>
      </c>
      <c r="E393" s="23">
        <v>540</v>
      </c>
      <c r="F393" s="14">
        <v>1</v>
      </c>
      <c r="G393" s="15">
        <f t="shared" si="5"/>
        <v>540</v>
      </c>
    </row>
    <row r="394" spans="2:7" ht="31.5" x14ac:dyDescent="0.25">
      <c r="B394" s="21">
        <v>44566</v>
      </c>
      <c r="C394" s="21">
        <v>44566</v>
      </c>
      <c r="D394" s="22" t="s">
        <v>392</v>
      </c>
      <c r="E394" s="23">
        <v>95</v>
      </c>
      <c r="F394" s="14">
        <v>0</v>
      </c>
      <c r="G394" s="15">
        <f t="shared" si="5"/>
        <v>0</v>
      </c>
    </row>
    <row r="395" spans="2:7" ht="31.5" x14ac:dyDescent="0.25">
      <c r="B395" s="21">
        <v>44566</v>
      </c>
      <c r="C395" s="21">
        <v>44566</v>
      </c>
      <c r="D395" s="22" t="s">
        <v>393</v>
      </c>
      <c r="E395" s="23">
        <v>500</v>
      </c>
      <c r="F395" s="14">
        <v>0</v>
      </c>
      <c r="G395" s="15">
        <f t="shared" si="5"/>
        <v>0</v>
      </c>
    </row>
    <row r="396" spans="2:7" ht="47.25" x14ac:dyDescent="0.25">
      <c r="B396" s="21">
        <v>44566</v>
      </c>
      <c r="C396" s="21">
        <v>44566</v>
      </c>
      <c r="D396" s="22" t="s">
        <v>394</v>
      </c>
      <c r="E396" s="23">
        <v>180</v>
      </c>
      <c r="F396" s="14">
        <v>9</v>
      </c>
      <c r="G396" s="15">
        <f t="shared" si="5"/>
        <v>1620</v>
      </c>
    </row>
    <row r="397" spans="2:7" ht="31.5" x14ac:dyDescent="0.25">
      <c r="B397" s="21">
        <v>44566</v>
      </c>
      <c r="C397" s="21">
        <v>44566</v>
      </c>
      <c r="D397" s="22" t="s">
        <v>395</v>
      </c>
      <c r="E397" s="23">
        <v>190</v>
      </c>
      <c r="F397" s="14">
        <v>10</v>
      </c>
      <c r="G397" s="15">
        <f t="shared" ref="G397:G458" si="6">SUM(E397*F397)</f>
        <v>1900</v>
      </c>
    </row>
    <row r="398" spans="2:7" ht="47.25" x14ac:dyDescent="0.25">
      <c r="B398" s="11">
        <v>44566</v>
      </c>
      <c r="C398" s="11">
        <v>44566</v>
      </c>
      <c r="D398" s="12" t="s">
        <v>396</v>
      </c>
      <c r="E398" s="14">
        <v>90</v>
      </c>
      <c r="F398" s="14">
        <v>1</v>
      </c>
      <c r="G398" s="15">
        <f t="shared" si="6"/>
        <v>90</v>
      </c>
    </row>
    <row r="399" spans="2:7" ht="63" x14ac:dyDescent="0.25">
      <c r="B399" s="21">
        <v>44566</v>
      </c>
      <c r="C399" s="21">
        <v>44566</v>
      </c>
      <c r="D399" s="22" t="s">
        <v>397</v>
      </c>
      <c r="E399" s="23">
        <v>32400</v>
      </c>
      <c r="F399" s="14">
        <v>0</v>
      </c>
      <c r="G399" s="15">
        <f t="shared" si="6"/>
        <v>0</v>
      </c>
    </row>
    <row r="400" spans="2:7" ht="47.25" x14ac:dyDescent="0.25">
      <c r="B400" s="21">
        <v>44566</v>
      </c>
      <c r="C400" s="21">
        <v>44566</v>
      </c>
      <c r="D400" s="22" t="s">
        <v>398</v>
      </c>
      <c r="E400" s="23">
        <v>4510</v>
      </c>
      <c r="F400" s="14">
        <v>0</v>
      </c>
      <c r="G400" s="15">
        <f t="shared" si="6"/>
        <v>0</v>
      </c>
    </row>
    <row r="401" spans="2:7" ht="31.5" x14ac:dyDescent="0.25">
      <c r="B401" s="21">
        <v>44566</v>
      </c>
      <c r="C401" s="21">
        <v>44566</v>
      </c>
      <c r="D401" s="22" t="s">
        <v>399</v>
      </c>
      <c r="E401" s="23">
        <v>350</v>
      </c>
      <c r="F401" s="14">
        <v>0</v>
      </c>
      <c r="G401" s="15">
        <f t="shared" si="6"/>
        <v>0</v>
      </c>
    </row>
    <row r="402" spans="2:7" ht="31.5" x14ac:dyDescent="0.25">
      <c r="B402" s="21">
        <v>44566</v>
      </c>
      <c r="C402" s="21">
        <v>44566</v>
      </c>
      <c r="D402" s="22" t="s">
        <v>400</v>
      </c>
      <c r="E402" s="23">
        <v>290</v>
      </c>
      <c r="F402" s="14">
        <v>0</v>
      </c>
      <c r="G402" s="15">
        <f t="shared" si="6"/>
        <v>0</v>
      </c>
    </row>
    <row r="403" spans="2:7" ht="31.5" x14ac:dyDescent="0.25">
      <c r="B403" s="21">
        <v>44566</v>
      </c>
      <c r="C403" s="21">
        <v>44566</v>
      </c>
      <c r="D403" s="22" t="s">
        <v>401</v>
      </c>
      <c r="E403" s="23">
        <v>3700</v>
      </c>
      <c r="F403" s="14">
        <v>0</v>
      </c>
      <c r="G403" s="15">
        <f t="shared" si="6"/>
        <v>0</v>
      </c>
    </row>
    <row r="404" spans="2:7" ht="31.5" x14ac:dyDescent="0.25">
      <c r="B404" s="21">
        <v>44062</v>
      </c>
      <c r="C404" s="21">
        <v>44566</v>
      </c>
      <c r="D404" s="22" t="s">
        <v>402</v>
      </c>
      <c r="E404" s="23">
        <v>7900</v>
      </c>
      <c r="F404" s="14">
        <v>0</v>
      </c>
      <c r="G404" s="15">
        <f t="shared" si="6"/>
        <v>0</v>
      </c>
    </row>
    <row r="405" spans="2:7" ht="31.5" x14ac:dyDescent="0.25">
      <c r="B405" s="21">
        <v>44580</v>
      </c>
      <c r="C405" s="21">
        <v>44580</v>
      </c>
      <c r="D405" s="22" t="s">
        <v>403</v>
      </c>
      <c r="E405" s="23">
        <v>4950</v>
      </c>
      <c r="F405" s="14">
        <v>2</v>
      </c>
      <c r="G405" s="15">
        <f t="shared" si="6"/>
        <v>9900</v>
      </c>
    </row>
    <row r="406" spans="2:7" ht="47.25" x14ac:dyDescent="0.25">
      <c r="B406" s="21">
        <v>44580</v>
      </c>
      <c r="C406" s="21">
        <v>44580</v>
      </c>
      <c r="D406" s="22" t="s">
        <v>404</v>
      </c>
      <c r="E406" s="23">
        <v>586.6</v>
      </c>
      <c r="F406" s="14">
        <v>30</v>
      </c>
      <c r="G406" s="15">
        <f t="shared" si="6"/>
        <v>17598</v>
      </c>
    </row>
    <row r="407" spans="2:7" ht="31.5" x14ac:dyDescent="0.25">
      <c r="B407" s="21">
        <v>44580</v>
      </c>
      <c r="C407" s="21">
        <v>44580</v>
      </c>
      <c r="D407" s="22" t="s">
        <v>405</v>
      </c>
      <c r="E407" s="23">
        <v>1631</v>
      </c>
      <c r="F407" s="14">
        <v>1</v>
      </c>
      <c r="G407" s="15">
        <f t="shared" si="6"/>
        <v>1631</v>
      </c>
    </row>
    <row r="408" spans="2:7" ht="15.75" x14ac:dyDescent="0.25">
      <c r="B408" s="21">
        <v>44580</v>
      </c>
      <c r="C408" s="21">
        <v>44580</v>
      </c>
      <c r="D408" s="22" t="s">
        <v>406</v>
      </c>
      <c r="E408" s="23">
        <v>663.57</v>
      </c>
      <c r="F408" s="14">
        <v>10</v>
      </c>
      <c r="G408" s="15">
        <f t="shared" si="6"/>
        <v>6635.7000000000007</v>
      </c>
    </row>
    <row r="409" spans="2:7" ht="15.75" x14ac:dyDescent="0.25">
      <c r="B409" s="21">
        <v>44580</v>
      </c>
      <c r="C409" s="21">
        <v>44580</v>
      </c>
      <c r="D409" s="22" t="s">
        <v>407</v>
      </c>
      <c r="E409" s="23">
        <v>663.57</v>
      </c>
      <c r="F409" s="14">
        <v>2</v>
      </c>
      <c r="G409" s="15">
        <f t="shared" si="6"/>
        <v>1327.14</v>
      </c>
    </row>
    <row r="410" spans="2:7" ht="15.75" x14ac:dyDescent="0.25">
      <c r="B410" s="21">
        <v>44580</v>
      </c>
      <c r="C410" s="21">
        <v>44580</v>
      </c>
      <c r="D410" s="22" t="s">
        <v>408</v>
      </c>
      <c r="E410" s="23">
        <v>663.57</v>
      </c>
      <c r="F410" s="14">
        <v>4</v>
      </c>
      <c r="G410" s="15">
        <f t="shared" si="6"/>
        <v>2654.28</v>
      </c>
    </row>
    <row r="411" spans="2:7" ht="31.5" x14ac:dyDescent="0.25">
      <c r="B411" s="21">
        <v>43383</v>
      </c>
      <c r="C411" s="21">
        <v>44580</v>
      </c>
      <c r="D411" s="22" t="s">
        <v>409</v>
      </c>
      <c r="E411" s="23">
        <v>450.65</v>
      </c>
      <c r="F411" s="14">
        <v>3</v>
      </c>
      <c r="G411" s="15">
        <f t="shared" si="6"/>
        <v>1351.9499999999998</v>
      </c>
    </row>
    <row r="412" spans="2:7" ht="31.5" x14ac:dyDescent="0.25">
      <c r="B412" s="21">
        <v>44587</v>
      </c>
      <c r="C412" s="21">
        <v>44587</v>
      </c>
      <c r="D412" s="22" t="s">
        <v>410</v>
      </c>
      <c r="E412" s="23">
        <v>650</v>
      </c>
      <c r="F412" s="14">
        <v>1</v>
      </c>
      <c r="G412" s="15">
        <f t="shared" si="6"/>
        <v>650</v>
      </c>
    </row>
    <row r="413" spans="2:7" ht="31.5" x14ac:dyDescent="0.25">
      <c r="B413" s="21">
        <v>44587</v>
      </c>
      <c r="C413" s="21">
        <v>44587</v>
      </c>
      <c r="D413" s="22" t="s">
        <v>411</v>
      </c>
      <c r="E413" s="23">
        <v>140</v>
      </c>
      <c r="F413" s="14">
        <v>1</v>
      </c>
      <c r="G413" s="15">
        <f t="shared" si="6"/>
        <v>140</v>
      </c>
    </row>
    <row r="414" spans="2:7" ht="31.5" x14ac:dyDescent="0.25">
      <c r="B414" s="21">
        <v>43794</v>
      </c>
      <c r="C414" s="21">
        <v>44587</v>
      </c>
      <c r="D414" s="22" t="s">
        <v>412</v>
      </c>
      <c r="E414" s="23">
        <v>97</v>
      </c>
      <c r="F414" s="14">
        <v>275</v>
      </c>
      <c r="G414" s="15">
        <f t="shared" si="6"/>
        <v>26675</v>
      </c>
    </row>
    <row r="415" spans="2:7" ht="31.5" x14ac:dyDescent="0.25">
      <c r="B415" s="21">
        <v>44558</v>
      </c>
      <c r="C415" s="21">
        <v>44587</v>
      </c>
      <c r="D415" s="22" t="s">
        <v>413</v>
      </c>
      <c r="E415" s="23">
        <v>97</v>
      </c>
      <c r="F415" s="14">
        <v>620</v>
      </c>
      <c r="G415" s="15">
        <f t="shared" si="6"/>
        <v>60140</v>
      </c>
    </row>
    <row r="416" spans="2:7" ht="15.75" x14ac:dyDescent="0.25">
      <c r="B416" s="21">
        <v>44593</v>
      </c>
      <c r="C416" s="21">
        <v>44593</v>
      </c>
      <c r="D416" s="22" t="s">
        <v>414</v>
      </c>
      <c r="E416" s="23">
        <v>695.55</v>
      </c>
      <c r="F416" s="14">
        <v>0</v>
      </c>
      <c r="G416" s="15">
        <f t="shared" si="6"/>
        <v>0</v>
      </c>
    </row>
    <row r="417" spans="2:7" ht="63" x14ac:dyDescent="0.25">
      <c r="B417" s="21">
        <v>44595</v>
      </c>
      <c r="C417" s="21">
        <v>44595</v>
      </c>
      <c r="D417" s="22" t="s">
        <v>415</v>
      </c>
      <c r="E417" s="23">
        <v>8750</v>
      </c>
      <c r="F417" s="14">
        <v>0</v>
      </c>
      <c r="G417" s="15">
        <f t="shared" si="6"/>
        <v>0</v>
      </c>
    </row>
    <row r="418" spans="2:7" ht="31.5" x14ac:dyDescent="0.25">
      <c r="B418" s="17">
        <v>44599</v>
      </c>
      <c r="C418" s="17">
        <v>44599</v>
      </c>
      <c r="D418" s="24" t="s">
        <v>416</v>
      </c>
      <c r="E418" s="25">
        <v>197.98</v>
      </c>
      <c r="F418" s="14">
        <v>0</v>
      </c>
      <c r="G418" s="15">
        <f t="shared" si="6"/>
        <v>0</v>
      </c>
    </row>
    <row r="419" spans="2:7" ht="47.25" x14ac:dyDescent="0.25">
      <c r="B419" s="17">
        <v>44599</v>
      </c>
      <c r="C419" s="17">
        <v>44599</v>
      </c>
      <c r="D419" s="24" t="s">
        <v>417</v>
      </c>
      <c r="E419" s="25">
        <v>38.700000000000003</v>
      </c>
      <c r="F419" s="14">
        <v>0</v>
      </c>
      <c r="G419" s="15">
        <f t="shared" si="6"/>
        <v>0</v>
      </c>
    </row>
    <row r="420" spans="2:7" ht="47.25" x14ac:dyDescent="0.25">
      <c r="B420" s="17">
        <v>44599</v>
      </c>
      <c r="C420" s="17">
        <v>44599</v>
      </c>
      <c r="D420" s="24" t="s">
        <v>418</v>
      </c>
      <c r="E420" s="25">
        <v>38.700000000000003</v>
      </c>
      <c r="F420" s="14">
        <v>2000</v>
      </c>
      <c r="G420" s="15">
        <f t="shared" si="6"/>
        <v>77400</v>
      </c>
    </row>
    <row r="421" spans="2:7" ht="31.5" x14ac:dyDescent="0.25">
      <c r="B421" s="17">
        <v>44599</v>
      </c>
      <c r="C421" s="17">
        <v>44599</v>
      </c>
      <c r="D421" s="24" t="s">
        <v>419</v>
      </c>
      <c r="E421" s="25">
        <v>15.4</v>
      </c>
      <c r="F421" s="14">
        <v>1000</v>
      </c>
      <c r="G421" s="15">
        <f t="shared" si="6"/>
        <v>15400</v>
      </c>
    </row>
    <row r="422" spans="2:7" ht="63" x14ac:dyDescent="0.25">
      <c r="B422" s="17">
        <v>44599</v>
      </c>
      <c r="C422" s="17">
        <v>44599</v>
      </c>
      <c r="D422" s="24" t="s">
        <v>420</v>
      </c>
      <c r="E422" s="25">
        <v>339.7</v>
      </c>
      <c r="F422" s="14">
        <v>20</v>
      </c>
      <c r="G422" s="15">
        <f t="shared" si="6"/>
        <v>6794</v>
      </c>
    </row>
    <row r="423" spans="2:7" ht="31.5" x14ac:dyDescent="0.25">
      <c r="B423" s="17">
        <v>44599</v>
      </c>
      <c r="C423" s="17">
        <v>44599</v>
      </c>
      <c r="D423" s="24" t="s">
        <v>421</v>
      </c>
      <c r="E423" s="25">
        <v>3870</v>
      </c>
      <c r="F423" s="14">
        <v>0</v>
      </c>
      <c r="G423" s="15">
        <f t="shared" si="6"/>
        <v>0</v>
      </c>
    </row>
    <row r="424" spans="2:7" ht="31.5" x14ac:dyDescent="0.25">
      <c r="B424" s="17">
        <v>44599</v>
      </c>
      <c r="C424" s="17">
        <v>44599</v>
      </c>
      <c r="D424" s="24" t="s">
        <v>422</v>
      </c>
      <c r="E424" s="25">
        <v>23.1</v>
      </c>
      <c r="F424" s="14">
        <v>0</v>
      </c>
      <c r="G424" s="15">
        <f t="shared" si="6"/>
        <v>0</v>
      </c>
    </row>
    <row r="425" spans="2:7" ht="47.25" x14ac:dyDescent="0.25">
      <c r="B425" s="17">
        <v>44599</v>
      </c>
      <c r="C425" s="17">
        <v>44599</v>
      </c>
      <c r="D425" s="24" t="s">
        <v>423</v>
      </c>
      <c r="E425" s="25">
        <v>1591</v>
      </c>
      <c r="F425" s="14">
        <v>0</v>
      </c>
      <c r="G425" s="15">
        <f t="shared" si="6"/>
        <v>0</v>
      </c>
    </row>
    <row r="426" spans="2:7" ht="31.5" x14ac:dyDescent="0.25">
      <c r="B426" s="17">
        <v>44599</v>
      </c>
      <c r="C426" s="17">
        <v>44599</v>
      </c>
      <c r="D426" s="24" t="s">
        <v>424</v>
      </c>
      <c r="E426" s="25">
        <v>1032</v>
      </c>
      <c r="F426" s="14">
        <v>0</v>
      </c>
      <c r="G426" s="15">
        <f t="shared" si="6"/>
        <v>0</v>
      </c>
    </row>
    <row r="427" spans="2:7" ht="31.5" x14ac:dyDescent="0.25">
      <c r="B427" s="17">
        <v>44599</v>
      </c>
      <c r="C427" s="17">
        <v>44599</v>
      </c>
      <c r="D427" s="24" t="s">
        <v>425</v>
      </c>
      <c r="E427" s="25">
        <v>73.099999999999994</v>
      </c>
      <c r="F427" s="14">
        <v>0</v>
      </c>
      <c r="G427" s="15">
        <f t="shared" si="6"/>
        <v>0</v>
      </c>
    </row>
    <row r="428" spans="2:7" ht="47.25" x14ac:dyDescent="0.25">
      <c r="B428" s="17">
        <v>44599</v>
      </c>
      <c r="C428" s="17">
        <v>44599</v>
      </c>
      <c r="D428" s="24" t="s">
        <v>426</v>
      </c>
      <c r="E428" s="25">
        <v>1591</v>
      </c>
      <c r="F428" s="14">
        <v>0</v>
      </c>
      <c r="G428" s="15">
        <f t="shared" si="6"/>
        <v>0</v>
      </c>
    </row>
    <row r="429" spans="2:7" ht="47.25" x14ac:dyDescent="0.25">
      <c r="B429" s="16">
        <v>44599</v>
      </c>
      <c r="C429" s="16">
        <v>44599</v>
      </c>
      <c r="D429" s="18" t="s">
        <v>427</v>
      </c>
      <c r="E429" s="19">
        <v>1591</v>
      </c>
      <c r="F429" s="14">
        <v>0</v>
      </c>
      <c r="G429" s="15">
        <f t="shared" si="6"/>
        <v>0</v>
      </c>
    </row>
    <row r="430" spans="2:7" ht="15.75" x14ac:dyDescent="0.25">
      <c r="B430" s="17">
        <v>44599</v>
      </c>
      <c r="C430" s="17">
        <v>44599</v>
      </c>
      <c r="D430" s="24" t="s">
        <v>428</v>
      </c>
      <c r="E430" s="25">
        <v>1885.38</v>
      </c>
      <c r="F430" s="14">
        <v>0</v>
      </c>
      <c r="G430" s="15">
        <f t="shared" si="6"/>
        <v>0</v>
      </c>
    </row>
    <row r="431" spans="2:7" ht="31.5" x14ac:dyDescent="0.25">
      <c r="B431" s="17">
        <v>44599</v>
      </c>
      <c r="C431" s="17">
        <v>44599</v>
      </c>
      <c r="D431" s="24" t="s">
        <v>429</v>
      </c>
      <c r="E431" s="25">
        <v>73</v>
      </c>
      <c r="F431" s="14">
        <v>0</v>
      </c>
      <c r="G431" s="15">
        <f t="shared" si="6"/>
        <v>0</v>
      </c>
    </row>
    <row r="432" spans="2:7" ht="15.75" x14ac:dyDescent="0.25">
      <c r="B432" s="17">
        <v>44599</v>
      </c>
      <c r="C432" s="17">
        <v>44599</v>
      </c>
      <c r="D432" s="24" t="s">
        <v>430</v>
      </c>
      <c r="E432" s="25">
        <v>1591</v>
      </c>
      <c r="F432" s="14">
        <v>0</v>
      </c>
      <c r="G432" s="15">
        <f t="shared" si="6"/>
        <v>0</v>
      </c>
    </row>
    <row r="433" spans="2:7" ht="15.75" x14ac:dyDescent="0.25">
      <c r="B433" s="17">
        <v>44599</v>
      </c>
      <c r="C433" s="17">
        <v>44599</v>
      </c>
      <c r="D433" s="24" t="s">
        <v>431</v>
      </c>
      <c r="E433" s="25">
        <v>3870</v>
      </c>
      <c r="F433" s="14">
        <v>0</v>
      </c>
      <c r="G433" s="15">
        <f t="shared" si="6"/>
        <v>0</v>
      </c>
    </row>
    <row r="434" spans="2:7" ht="31.5" x14ac:dyDescent="0.25">
      <c r="B434" s="17">
        <v>44599</v>
      </c>
      <c r="C434" s="17">
        <v>44599</v>
      </c>
      <c r="D434" s="24" t="s">
        <v>432</v>
      </c>
      <c r="E434" s="25">
        <v>731</v>
      </c>
      <c r="F434" s="14">
        <v>0</v>
      </c>
      <c r="G434" s="15">
        <f t="shared" si="6"/>
        <v>0</v>
      </c>
    </row>
    <row r="435" spans="2:7" ht="31.5" x14ac:dyDescent="0.25">
      <c r="B435" s="17">
        <v>44599</v>
      </c>
      <c r="C435" s="17">
        <v>44599</v>
      </c>
      <c r="D435" s="24" t="s">
        <v>433</v>
      </c>
      <c r="E435" s="25">
        <v>516</v>
      </c>
      <c r="F435" s="14">
        <v>0</v>
      </c>
      <c r="G435" s="15">
        <f t="shared" si="6"/>
        <v>0</v>
      </c>
    </row>
    <row r="436" spans="2:7" ht="15.75" x14ac:dyDescent="0.25">
      <c r="B436" s="21">
        <v>44600</v>
      </c>
      <c r="C436" s="21">
        <v>44600</v>
      </c>
      <c r="D436" s="22" t="s">
        <v>434</v>
      </c>
      <c r="E436" s="23">
        <v>2804.41</v>
      </c>
      <c r="F436" s="14">
        <v>1</v>
      </c>
      <c r="G436" s="15">
        <f t="shared" si="6"/>
        <v>2804.41</v>
      </c>
    </row>
    <row r="437" spans="2:7" ht="31.5" x14ac:dyDescent="0.25">
      <c r="B437" s="21">
        <v>44600</v>
      </c>
      <c r="C437" s="21">
        <v>44600</v>
      </c>
      <c r="D437" s="22" t="s">
        <v>435</v>
      </c>
      <c r="E437" s="23">
        <v>848.53</v>
      </c>
      <c r="F437" s="14">
        <v>0</v>
      </c>
      <c r="G437" s="15">
        <f t="shared" si="6"/>
        <v>0</v>
      </c>
    </row>
    <row r="438" spans="2:7" ht="47.25" x14ac:dyDescent="0.25">
      <c r="B438" s="21">
        <v>44600</v>
      </c>
      <c r="C438" s="21">
        <v>44600</v>
      </c>
      <c r="D438" s="22" t="s">
        <v>436</v>
      </c>
      <c r="E438" s="23">
        <v>12000</v>
      </c>
      <c r="F438" s="14">
        <v>1</v>
      </c>
      <c r="G438" s="15">
        <f t="shared" si="6"/>
        <v>12000</v>
      </c>
    </row>
    <row r="439" spans="2:7" ht="31.5" x14ac:dyDescent="0.25">
      <c r="B439" s="21">
        <v>44600</v>
      </c>
      <c r="C439" s="21">
        <v>44600</v>
      </c>
      <c r="D439" s="22" t="s">
        <v>437</v>
      </c>
      <c r="E439" s="23">
        <v>2000</v>
      </c>
      <c r="F439" s="14">
        <v>21</v>
      </c>
      <c r="G439" s="15">
        <f t="shared" si="6"/>
        <v>42000</v>
      </c>
    </row>
    <row r="440" spans="2:7" ht="31.5" x14ac:dyDescent="0.25">
      <c r="B440" s="21">
        <v>44600</v>
      </c>
      <c r="C440" s="21">
        <v>44600</v>
      </c>
      <c r="D440" s="22" t="s">
        <v>438</v>
      </c>
      <c r="E440" s="23">
        <v>889.82</v>
      </c>
      <c r="F440" s="14">
        <v>0</v>
      </c>
      <c r="G440" s="15">
        <f t="shared" si="6"/>
        <v>0</v>
      </c>
    </row>
    <row r="441" spans="2:7" ht="31.5" x14ac:dyDescent="0.25">
      <c r="B441" s="11">
        <v>44062</v>
      </c>
      <c r="C441" s="11">
        <v>44600</v>
      </c>
      <c r="D441" s="12" t="s">
        <v>439</v>
      </c>
      <c r="E441" s="14">
        <v>583.82000000000005</v>
      </c>
      <c r="F441" s="14">
        <v>0</v>
      </c>
      <c r="G441" s="15">
        <f t="shared" si="6"/>
        <v>0</v>
      </c>
    </row>
    <row r="442" spans="2:7" ht="31.5" x14ac:dyDescent="0.25">
      <c r="B442" s="21">
        <v>44546</v>
      </c>
      <c r="C442" s="21">
        <v>44600</v>
      </c>
      <c r="D442" s="22" t="s">
        <v>440</v>
      </c>
      <c r="E442" s="23">
        <v>825</v>
      </c>
      <c r="F442" s="14">
        <v>0</v>
      </c>
      <c r="G442" s="15">
        <f t="shared" si="6"/>
        <v>0</v>
      </c>
    </row>
    <row r="443" spans="2:7" ht="47.25" x14ac:dyDescent="0.25">
      <c r="B443" s="17">
        <v>44546</v>
      </c>
      <c r="C443" s="17">
        <v>44600</v>
      </c>
      <c r="D443" s="24" t="s">
        <v>368</v>
      </c>
      <c r="E443" s="25">
        <v>802.22</v>
      </c>
      <c r="F443" s="14">
        <v>0</v>
      </c>
      <c r="G443" s="15">
        <f t="shared" si="6"/>
        <v>0</v>
      </c>
    </row>
    <row r="444" spans="2:7" ht="15.75" x14ac:dyDescent="0.25">
      <c r="B444" s="21">
        <v>44601</v>
      </c>
      <c r="C444" s="21">
        <v>44601</v>
      </c>
      <c r="D444" s="22" t="s">
        <v>441</v>
      </c>
      <c r="E444" s="23">
        <v>1150</v>
      </c>
      <c r="F444" s="14">
        <v>0</v>
      </c>
      <c r="G444" s="15">
        <f t="shared" si="6"/>
        <v>0</v>
      </c>
    </row>
    <row r="445" spans="2:7" ht="47.25" x14ac:dyDescent="0.25">
      <c r="B445" s="21">
        <v>44601</v>
      </c>
      <c r="C445" s="21">
        <v>44601</v>
      </c>
      <c r="D445" s="22" t="s">
        <v>442</v>
      </c>
      <c r="E445" s="23">
        <v>950</v>
      </c>
      <c r="F445" s="14">
        <v>0</v>
      </c>
      <c r="G445" s="15">
        <f t="shared" si="6"/>
        <v>0</v>
      </c>
    </row>
    <row r="446" spans="2:7" ht="31.5" x14ac:dyDescent="0.25">
      <c r="B446" s="21">
        <v>44601</v>
      </c>
      <c r="C446" s="21">
        <v>44601</v>
      </c>
      <c r="D446" s="22" t="s">
        <v>443</v>
      </c>
      <c r="E446" s="23">
        <v>3950</v>
      </c>
      <c r="F446" s="14">
        <v>0</v>
      </c>
      <c r="G446" s="15">
        <f t="shared" si="6"/>
        <v>0</v>
      </c>
    </row>
    <row r="447" spans="2:7" ht="47.25" x14ac:dyDescent="0.25">
      <c r="B447" s="21">
        <v>44601</v>
      </c>
      <c r="C447" s="21">
        <v>44601</v>
      </c>
      <c r="D447" s="22" t="s">
        <v>444</v>
      </c>
      <c r="E447" s="23">
        <v>1600</v>
      </c>
      <c r="F447" s="14">
        <v>0</v>
      </c>
      <c r="G447" s="15">
        <f t="shared" si="6"/>
        <v>0</v>
      </c>
    </row>
    <row r="448" spans="2:7" ht="31.5" x14ac:dyDescent="0.25">
      <c r="B448" s="21">
        <v>43354</v>
      </c>
      <c r="C448" s="21">
        <v>44601</v>
      </c>
      <c r="D448" s="22" t="s">
        <v>445</v>
      </c>
      <c r="E448" s="23">
        <v>650</v>
      </c>
      <c r="F448" s="14">
        <v>0</v>
      </c>
      <c r="G448" s="15">
        <f t="shared" si="6"/>
        <v>0</v>
      </c>
    </row>
    <row r="449" spans="2:7" ht="31.5" x14ac:dyDescent="0.25">
      <c r="B449" s="21">
        <v>44602</v>
      </c>
      <c r="C449" s="21">
        <v>44602</v>
      </c>
      <c r="D449" s="22" t="s">
        <v>446</v>
      </c>
      <c r="E449" s="23">
        <v>43230</v>
      </c>
      <c r="F449" s="14">
        <v>0</v>
      </c>
      <c r="G449" s="15">
        <f t="shared" si="6"/>
        <v>0</v>
      </c>
    </row>
    <row r="450" spans="2:7" ht="31.5" x14ac:dyDescent="0.25">
      <c r="B450" s="21">
        <v>44602</v>
      </c>
      <c r="C450" s="21">
        <v>44602</v>
      </c>
      <c r="D450" s="22" t="s">
        <v>447</v>
      </c>
      <c r="E450" s="23">
        <v>475</v>
      </c>
      <c r="F450" s="14">
        <v>0</v>
      </c>
      <c r="G450" s="15">
        <f t="shared" si="6"/>
        <v>0</v>
      </c>
    </row>
    <row r="451" spans="2:7" ht="31.5" x14ac:dyDescent="0.25">
      <c r="B451" s="21">
        <v>44602</v>
      </c>
      <c r="C451" s="21">
        <v>44602</v>
      </c>
      <c r="D451" s="22" t="s">
        <v>448</v>
      </c>
      <c r="E451" s="23">
        <v>1390</v>
      </c>
      <c r="F451" s="14">
        <v>0</v>
      </c>
      <c r="G451" s="15">
        <f t="shared" si="6"/>
        <v>0</v>
      </c>
    </row>
    <row r="452" spans="2:7" ht="31.5" x14ac:dyDescent="0.25">
      <c r="B452" s="21">
        <v>44602</v>
      </c>
      <c r="C452" s="21">
        <v>44602</v>
      </c>
      <c r="D452" s="22" t="s">
        <v>449</v>
      </c>
      <c r="E452" s="23">
        <v>24202</v>
      </c>
      <c r="F452" s="14">
        <v>0</v>
      </c>
      <c r="G452" s="15">
        <f t="shared" si="6"/>
        <v>0</v>
      </c>
    </row>
    <row r="453" spans="2:7" ht="94.5" x14ac:dyDescent="0.25">
      <c r="B453" s="21">
        <v>44602</v>
      </c>
      <c r="C453" s="21">
        <v>44602</v>
      </c>
      <c r="D453" s="22" t="s">
        <v>450</v>
      </c>
      <c r="E453" s="23">
        <v>1790</v>
      </c>
      <c r="F453" s="14">
        <v>0</v>
      </c>
      <c r="G453" s="15">
        <f t="shared" si="6"/>
        <v>0</v>
      </c>
    </row>
    <row r="454" spans="2:7" ht="31.5" x14ac:dyDescent="0.25">
      <c r="B454" s="21">
        <v>44602</v>
      </c>
      <c r="C454" s="21">
        <v>44602</v>
      </c>
      <c r="D454" s="22" t="s">
        <v>451</v>
      </c>
      <c r="E454" s="23">
        <v>2390</v>
      </c>
      <c r="F454" s="14">
        <v>0</v>
      </c>
      <c r="G454" s="15">
        <f t="shared" si="6"/>
        <v>0</v>
      </c>
    </row>
    <row r="455" spans="2:7" ht="47.25" x14ac:dyDescent="0.25">
      <c r="B455" s="21">
        <v>44480</v>
      </c>
      <c r="C455" s="21">
        <v>44608</v>
      </c>
      <c r="D455" s="22" t="s">
        <v>230</v>
      </c>
      <c r="E455" s="23">
        <v>89.94</v>
      </c>
      <c r="F455" s="20">
        <v>0</v>
      </c>
      <c r="G455" s="15">
        <f t="shared" si="6"/>
        <v>0</v>
      </c>
    </row>
    <row r="456" spans="2:7" ht="47.25" x14ac:dyDescent="0.25">
      <c r="B456" s="21">
        <v>44480</v>
      </c>
      <c r="C456" s="21">
        <v>44608</v>
      </c>
      <c r="D456" s="22" t="s">
        <v>231</v>
      </c>
      <c r="E456" s="23">
        <v>35</v>
      </c>
      <c r="F456" s="20">
        <v>0</v>
      </c>
      <c r="G456" s="15">
        <f t="shared" si="6"/>
        <v>0</v>
      </c>
    </row>
    <row r="457" spans="2:7" ht="31.5" x14ac:dyDescent="0.25">
      <c r="B457" s="21">
        <v>44557</v>
      </c>
      <c r="C457" s="21">
        <v>44628</v>
      </c>
      <c r="D457" s="22" t="s">
        <v>452</v>
      </c>
      <c r="E457" s="23">
        <v>3620.37</v>
      </c>
      <c r="F457" s="14">
        <v>1570</v>
      </c>
      <c r="G457" s="15">
        <f t="shared" si="6"/>
        <v>5683980.8999999994</v>
      </c>
    </row>
    <row r="458" spans="2:7" ht="31.5" x14ac:dyDescent="0.25">
      <c r="B458" s="17">
        <v>43281</v>
      </c>
      <c r="C458" s="32" t="s">
        <v>453</v>
      </c>
      <c r="D458" s="24" t="s">
        <v>454</v>
      </c>
      <c r="E458" s="25">
        <v>60</v>
      </c>
      <c r="F458" s="14">
        <v>2</v>
      </c>
      <c r="G458" s="15">
        <f t="shared" si="6"/>
        <v>120</v>
      </c>
    </row>
    <row r="459" spans="2:7" ht="15.75" thickBot="1" x14ac:dyDescent="0.3">
      <c r="B459" s="87" t="s">
        <v>455</v>
      </c>
      <c r="C459" s="87"/>
      <c r="D459" s="87"/>
      <c r="E459" s="34">
        <f>SUM(E13:E458)</f>
        <v>1205531.0500000003</v>
      </c>
      <c r="F459" s="35"/>
      <c r="G459" s="36">
        <f>SUM(G13:G458)</f>
        <v>6830199.5199999996</v>
      </c>
    </row>
    <row r="460" spans="2:7" ht="16.5" thickBot="1" x14ac:dyDescent="0.3">
      <c r="B460" s="88" t="s">
        <v>456</v>
      </c>
      <c r="C460" s="89"/>
      <c r="D460" s="89"/>
      <c r="E460" s="89"/>
      <c r="F460" s="89"/>
      <c r="G460" s="89"/>
    </row>
    <row r="461" spans="2:7" ht="48" thickBot="1" x14ac:dyDescent="0.3">
      <c r="B461" s="5" t="s">
        <v>6</v>
      </c>
      <c r="C461" s="6" t="s">
        <v>7</v>
      </c>
      <c r="D461" s="6" t="s">
        <v>8</v>
      </c>
      <c r="E461" s="37" t="s">
        <v>9</v>
      </c>
      <c r="F461" s="8" t="s">
        <v>10</v>
      </c>
      <c r="G461" s="9" t="s">
        <v>11</v>
      </c>
    </row>
    <row r="462" spans="2:7" ht="31.5" x14ac:dyDescent="0.25">
      <c r="B462" s="27">
        <v>42754</v>
      </c>
      <c r="C462" s="21">
        <v>42754</v>
      </c>
      <c r="D462" s="22" t="s">
        <v>457</v>
      </c>
      <c r="E462" s="26">
        <v>625</v>
      </c>
      <c r="F462" s="14">
        <v>10</v>
      </c>
      <c r="G462" s="15">
        <f t="shared" ref="G462:G493" si="7">SUM(E462*F462)</f>
        <v>6250</v>
      </c>
    </row>
    <row r="463" spans="2:7" ht="31.5" x14ac:dyDescent="0.25">
      <c r="B463" s="27">
        <v>42781</v>
      </c>
      <c r="C463" s="21">
        <v>42757</v>
      </c>
      <c r="D463" s="22" t="s">
        <v>458</v>
      </c>
      <c r="E463" s="26">
        <v>305</v>
      </c>
      <c r="F463" s="20">
        <v>0</v>
      </c>
      <c r="G463" s="15">
        <f t="shared" si="7"/>
        <v>0</v>
      </c>
    </row>
    <row r="464" spans="2:7" ht="47.25" x14ac:dyDescent="0.25">
      <c r="B464" s="21">
        <v>42782</v>
      </c>
      <c r="C464" s="21">
        <v>42782</v>
      </c>
      <c r="D464" s="22" t="s">
        <v>459</v>
      </c>
      <c r="E464" s="23">
        <v>2740</v>
      </c>
      <c r="F464" s="20">
        <v>0</v>
      </c>
      <c r="G464" s="15">
        <f t="shared" si="7"/>
        <v>0</v>
      </c>
    </row>
    <row r="465" spans="2:7" ht="15.75" x14ac:dyDescent="0.25">
      <c r="B465" s="10">
        <v>42797</v>
      </c>
      <c r="C465" s="11">
        <v>42796</v>
      </c>
      <c r="D465" s="12" t="s">
        <v>460</v>
      </c>
      <c r="E465" s="26">
        <v>65</v>
      </c>
      <c r="F465" s="20">
        <v>0</v>
      </c>
      <c r="G465" s="15">
        <f t="shared" si="7"/>
        <v>0</v>
      </c>
    </row>
    <row r="466" spans="2:7" ht="31.5" x14ac:dyDescent="0.25">
      <c r="B466" s="11">
        <v>43162</v>
      </c>
      <c r="C466" s="11">
        <v>43091</v>
      </c>
      <c r="D466" s="12" t="s">
        <v>461</v>
      </c>
      <c r="E466" s="23">
        <v>225</v>
      </c>
      <c r="F466" s="20">
        <v>0</v>
      </c>
      <c r="G466" s="15">
        <f t="shared" si="7"/>
        <v>0</v>
      </c>
    </row>
    <row r="467" spans="2:7" ht="15.75" x14ac:dyDescent="0.25">
      <c r="B467" s="11">
        <v>43162</v>
      </c>
      <c r="C467" s="11">
        <v>43091</v>
      </c>
      <c r="D467" s="12" t="s">
        <v>462</v>
      </c>
      <c r="E467" s="14">
        <v>150</v>
      </c>
      <c r="F467" s="20">
        <v>0</v>
      </c>
      <c r="G467" s="15">
        <f t="shared" si="7"/>
        <v>0</v>
      </c>
    </row>
    <row r="468" spans="2:7" ht="31.5" x14ac:dyDescent="0.25">
      <c r="B468" s="10">
        <v>43167</v>
      </c>
      <c r="C468" s="11">
        <v>43137</v>
      </c>
      <c r="D468" s="12" t="s">
        <v>463</v>
      </c>
      <c r="E468" s="14">
        <v>113.16</v>
      </c>
      <c r="F468" s="20">
        <v>0</v>
      </c>
      <c r="G468" s="15">
        <f t="shared" si="7"/>
        <v>0</v>
      </c>
    </row>
    <row r="469" spans="2:7" ht="15.75" x14ac:dyDescent="0.25">
      <c r="B469" s="21">
        <v>43167</v>
      </c>
      <c r="C469" s="21">
        <v>43151</v>
      </c>
      <c r="D469" s="22" t="s">
        <v>464</v>
      </c>
      <c r="E469" s="23">
        <v>55</v>
      </c>
      <c r="F469" s="20">
        <v>0</v>
      </c>
      <c r="G469" s="15">
        <f t="shared" si="7"/>
        <v>0</v>
      </c>
    </row>
    <row r="470" spans="2:7" ht="31.5" x14ac:dyDescent="0.25">
      <c r="B470" s="10">
        <v>43186</v>
      </c>
      <c r="C470" s="11">
        <v>43167</v>
      </c>
      <c r="D470" s="12" t="s">
        <v>465</v>
      </c>
      <c r="E470" s="14">
        <v>910</v>
      </c>
      <c r="F470" s="20">
        <v>0</v>
      </c>
      <c r="G470" s="15">
        <f t="shared" si="7"/>
        <v>0</v>
      </c>
    </row>
    <row r="471" spans="2:7" ht="15.75" x14ac:dyDescent="0.25">
      <c r="B471" s="27">
        <v>43200</v>
      </c>
      <c r="C471" s="21">
        <v>43172</v>
      </c>
      <c r="D471" s="22" t="s">
        <v>466</v>
      </c>
      <c r="E471" s="23">
        <v>1820</v>
      </c>
      <c r="F471" s="20">
        <v>1</v>
      </c>
      <c r="G471" s="15">
        <f t="shared" si="7"/>
        <v>1820</v>
      </c>
    </row>
    <row r="472" spans="2:7" ht="31.5" x14ac:dyDescent="0.25">
      <c r="B472" s="21">
        <v>43249</v>
      </c>
      <c r="C472" s="21">
        <v>43201</v>
      </c>
      <c r="D472" s="22" t="s">
        <v>467</v>
      </c>
      <c r="E472" s="23">
        <v>20</v>
      </c>
      <c r="F472" s="20">
        <v>0</v>
      </c>
      <c r="G472" s="15">
        <f t="shared" si="7"/>
        <v>0</v>
      </c>
    </row>
    <row r="473" spans="2:7" ht="31.5" x14ac:dyDescent="0.25">
      <c r="B473" s="21">
        <v>43691</v>
      </c>
      <c r="C473" s="21">
        <v>43317</v>
      </c>
      <c r="D473" s="22" t="s">
        <v>468</v>
      </c>
      <c r="E473" s="23">
        <v>300</v>
      </c>
      <c r="F473" s="20">
        <v>0</v>
      </c>
      <c r="G473" s="15">
        <f t="shared" si="7"/>
        <v>0</v>
      </c>
    </row>
    <row r="474" spans="2:7" ht="31.5" x14ac:dyDescent="0.25">
      <c r="B474" s="21">
        <v>43691</v>
      </c>
      <c r="C474" s="21">
        <v>43317</v>
      </c>
      <c r="D474" s="22" t="s">
        <v>469</v>
      </c>
      <c r="E474" s="23">
        <v>2300</v>
      </c>
      <c r="F474" s="20">
        <v>0</v>
      </c>
      <c r="G474" s="15">
        <f t="shared" si="7"/>
        <v>0</v>
      </c>
    </row>
    <row r="475" spans="2:7" ht="15.75" x14ac:dyDescent="0.25">
      <c r="B475" s="21">
        <v>43691</v>
      </c>
      <c r="C475" s="21">
        <v>43317</v>
      </c>
      <c r="D475" s="22" t="s">
        <v>470</v>
      </c>
      <c r="E475" s="23">
        <v>60</v>
      </c>
      <c r="F475" s="20">
        <v>0</v>
      </c>
      <c r="G475" s="15">
        <f t="shared" si="7"/>
        <v>0</v>
      </c>
    </row>
    <row r="476" spans="2:7" ht="15.75" x14ac:dyDescent="0.25">
      <c r="B476" s="21">
        <v>43691</v>
      </c>
      <c r="C476" s="21">
        <v>43317</v>
      </c>
      <c r="D476" s="22" t="s">
        <v>471</v>
      </c>
      <c r="E476" s="23">
        <v>120</v>
      </c>
      <c r="F476" s="20">
        <v>0</v>
      </c>
      <c r="G476" s="15">
        <f t="shared" si="7"/>
        <v>0</v>
      </c>
    </row>
    <row r="477" spans="2:7" ht="15.75" x14ac:dyDescent="0.25">
      <c r="B477" s="21">
        <v>43691</v>
      </c>
      <c r="C477" s="21">
        <v>43317</v>
      </c>
      <c r="D477" s="22" t="s">
        <v>472</v>
      </c>
      <c r="E477" s="23">
        <v>45</v>
      </c>
      <c r="F477" s="20">
        <v>0</v>
      </c>
      <c r="G477" s="15">
        <f t="shared" si="7"/>
        <v>0</v>
      </c>
    </row>
    <row r="478" spans="2:7" ht="15.75" x14ac:dyDescent="0.25">
      <c r="B478" s="21">
        <v>43691</v>
      </c>
      <c r="C478" s="21">
        <v>43317</v>
      </c>
      <c r="D478" s="22" t="s">
        <v>473</v>
      </c>
      <c r="E478" s="23">
        <v>20</v>
      </c>
      <c r="F478" s="20">
        <v>0</v>
      </c>
      <c r="G478" s="15">
        <f t="shared" si="7"/>
        <v>0</v>
      </c>
    </row>
    <row r="479" spans="2:7" ht="15.75" x14ac:dyDescent="0.25">
      <c r="B479" s="21">
        <v>43691</v>
      </c>
      <c r="C479" s="21">
        <v>43317</v>
      </c>
      <c r="D479" s="22" t="s">
        <v>474</v>
      </c>
      <c r="E479" s="23">
        <v>180</v>
      </c>
      <c r="F479" s="20">
        <v>0</v>
      </c>
      <c r="G479" s="15">
        <f t="shared" si="7"/>
        <v>0</v>
      </c>
    </row>
    <row r="480" spans="2:7" ht="15.75" x14ac:dyDescent="0.25">
      <c r="B480" s="21">
        <v>43691</v>
      </c>
      <c r="C480" s="21">
        <v>43317</v>
      </c>
      <c r="D480" s="22" t="s">
        <v>475</v>
      </c>
      <c r="E480" s="23">
        <v>360</v>
      </c>
      <c r="F480" s="20">
        <v>5</v>
      </c>
      <c r="G480" s="15">
        <f t="shared" si="7"/>
        <v>1800</v>
      </c>
    </row>
    <row r="481" spans="2:7" ht="15.75" x14ac:dyDescent="0.25">
      <c r="B481" s="21">
        <v>43691</v>
      </c>
      <c r="C481" s="21">
        <v>43317</v>
      </c>
      <c r="D481" s="22" t="s">
        <v>476</v>
      </c>
      <c r="E481" s="23">
        <v>70</v>
      </c>
      <c r="F481" s="20">
        <v>0</v>
      </c>
      <c r="G481" s="15">
        <f t="shared" si="7"/>
        <v>0</v>
      </c>
    </row>
    <row r="482" spans="2:7" ht="31.5" x14ac:dyDescent="0.25">
      <c r="B482" s="21">
        <v>43691</v>
      </c>
      <c r="C482" s="21">
        <v>43317</v>
      </c>
      <c r="D482" s="22" t="s">
        <v>477</v>
      </c>
      <c r="E482" s="23">
        <v>65</v>
      </c>
      <c r="F482" s="20">
        <v>0</v>
      </c>
      <c r="G482" s="15">
        <f t="shared" si="7"/>
        <v>0</v>
      </c>
    </row>
    <row r="483" spans="2:7" ht="31.5" x14ac:dyDescent="0.25">
      <c r="B483" s="21">
        <v>43390</v>
      </c>
      <c r="C483" s="21">
        <v>43357</v>
      </c>
      <c r="D483" s="22" t="s">
        <v>478</v>
      </c>
      <c r="E483" s="23">
        <v>941.56</v>
      </c>
      <c r="F483" s="20">
        <v>0</v>
      </c>
      <c r="G483" s="15">
        <f t="shared" si="7"/>
        <v>0</v>
      </c>
    </row>
    <row r="484" spans="2:7" ht="15.75" x14ac:dyDescent="0.25">
      <c r="B484" s="21">
        <v>43544</v>
      </c>
      <c r="C484" s="21">
        <v>43411</v>
      </c>
      <c r="D484" s="22" t="s">
        <v>479</v>
      </c>
      <c r="E484" s="23">
        <v>165</v>
      </c>
      <c r="F484" s="20">
        <v>0</v>
      </c>
      <c r="G484" s="15">
        <f t="shared" si="7"/>
        <v>0</v>
      </c>
    </row>
    <row r="485" spans="2:7" ht="31.5" x14ac:dyDescent="0.25">
      <c r="B485" s="21">
        <v>43454</v>
      </c>
      <c r="C485" s="21">
        <v>43425</v>
      </c>
      <c r="D485" s="22" t="s">
        <v>480</v>
      </c>
      <c r="E485" s="23">
        <v>200</v>
      </c>
      <c r="F485" s="20">
        <v>0</v>
      </c>
      <c r="G485" s="15">
        <f t="shared" si="7"/>
        <v>0</v>
      </c>
    </row>
    <row r="486" spans="2:7" ht="31.5" x14ac:dyDescent="0.25">
      <c r="B486" s="21">
        <v>43441</v>
      </c>
      <c r="C486" s="21">
        <v>43441</v>
      </c>
      <c r="D486" s="22" t="s">
        <v>481</v>
      </c>
      <c r="E486" s="23">
        <v>1400</v>
      </c>
      <c r="F486" s="20">
        <v>0</v>
      </c>
      <c r="G486" s="15">
        <f t="shared" si="7"/>
        <v>0</v>
      </c>
    </row>
    <row r="487" spans="2:7" ht="31.5" x14ac:dyDescent="0.25">
      <c r="B487" s="21">
        <v>43689</v>
      </c>
      <c r="C487" s="21">
        <v>43489</v>
      </c>
      <c r="D487" s="22" t="s">
        <v>482</v>
      </c>
      <c r="E487" s="23">
        <v>800</v>
      </c>
      <c r="F487" s="20">
        <v>10</v>
      </c>
      <c r="G487" s="15">
        <f t="shared" si="7"/>
        <v>8000</v>
      </c>
    </row>
    <row r="488" spans="2:7" ht="47.25" x14ac:dyDescent="0.25">
      <c r="B488" s="27">
        <v>43489</v>
      </c>
      <c r="C488" s="21">
        <v>43489</v>
      </c>
      <c r="D488" s="22" t="s">
        <v>483</v>
      </c>
      <c r="E488" s="23">
        <v>2800</v>
      </c>
      <c r="F488" s="20">
        <v>0</v>
      </c>
      <c r="G488" s="15">
        <f t="shared" si="7"/>
        <v>0</v>
      </c>
    </row>
    <row r="489" spans="2:7" ht="15.75" x14ac:dyDescent="0.25">
      <c r="B489" s="21">
        <v>43497</v>
      </c>
      <c r="C489" s="21">
        <v>43497</v>
      </c>
      <c r="D489" s="22" t="s">
        <v>484</v>
      </c>
      <c r="E489" s="23">
        <v>1183</v>
      </c>
      <c r="F489" s="20">
        <v>2</v>
      </c>
      <c r="G489" s="15">
        <f t="shared" si="7"/>
        <v>2366</v>
      </c>
    </row>
    <row r="490" spans="2:7" ht="31.5" x14ac:dyDescent="0.25">
      <c r="B490" s="21">
        <v>43650</v>
      </c>
      <c r="C490" s="21">
        <v>43544</v>
      </c>
      <c r="D490" s="22" t="s">
        <v>485</v>
      </c>
      <c r="E490" s="23">
        <v>100</v>
      </c>
      <c r="F490" s="20">
        <v>0</v>
      </c>
      <c r="G490" s="15">
        <f t="shared" si="7"/>
        <v>0</v>
      </c>
    </row>
    <row r="491" spans="2:7" ht="15.75" x14ac:dyDescent="0.25">
      <c r="B491" s="17">
        <v>43600</v>
      </c>
      <c r="C491" s="17">
        <v>43600</v>
      </c>
      <c r="D491" s="24" t="s">
        <v>486</v>
      </c>
      <c r="E491" s="25">
        <v>440</v>
      </c>
      <c r="F491" s="20">
        <v>0</v>
      </c>
      <c r="G491" s="15">
        <f t="shared" si="7"/>
        <v>0</v>
      </c>
    </row>
    <row r="492" spans="2:7" ht="15.75" x14ac:dyDescent="0.25">
      <c r="B492" s="17">
        <v>43600</v>
      </c>
      <c r="C492" s="17">
        <v>43600</v>
      </c>
      <c r="D492" s="24" t="s">
        <v>487</v>
      </c>
      <c r="E492" s="25">
        <v>700</v>
      </c>
      <c r="F492" s="20">
        <v>0</v>
      </c>
      <c r="G492" s="15">
        <f t="shared" si="7"/>
        <v>0</v>
      </c>
    </row>
    <row r="493" spans="2:7" ht="47.25" x14ac:dyDescent="0.25">
      <c r="B493" s="38">
        <v>43600</v>
      </c>
      <c r="C493" s="38">
        <v>43600</v>
      </c>
      <c r="D493" s="39" t="s">
        <v>488</v>
      </c>
      <c r="E493" s="26">
        <v>1850</v>
      </c>
      <c r="F493" s="20">
        <v>0</v>
      </c>
      <c r="G493" s="15">
        <f t="shared" si="7"/>
        <v>0</v>
      </c>
    </row>
    <row r="494" spans="2:7" ht="47.25" x14ac:dyDescent="0.25">
      <c r="B494" s="17">
        <v>43600</v>
      </c>
      <c r="C494" s="17">
        <v>43600</v>
      </c>
      <c r="D494" s="24" t="s">
        <v>489</v>
      </c>
      <c r="E494" s="25">
        <v>1900</v>
      </c>
      <c r="F494" s="20">
        <v>0</v>
      </c>
      <c r="G494" s="15">
        <f t="shared" ref="G494:G525" si="8">SUM(E494*F494)</f>
        <v>0</v>
      </c>
    </row>
    <row r="495" spans="2:7" ht="47.25" x14ac:dyDescent="0.25">
      <c r="B495" s="17">
        <v>42870</v>
      </c>
      <c r="C495" s="17">
        <v>43600</v>
      </c>
      <c r="D495" s="24" t="s">
        <v>490</v>
      </c>
      <c r="E495" s="25">
        <v>1900</v>
      </c>
      <c r="F495" s="20">
        <v>0</v>
      </c>
      <c r="G495" s="15">
        <f t="shared" si="8"/>
        <v>0</v>
      </c>
    </row>
    <row r="496" spans="2:7" ht="15.75" x14ac:dyDescent="0.25">
      <c r="B496" s="17">
        <v>43605</v>
      </c>
      <c r="C496" s="17">
        <v>43605</v>
      </c>
      <c r="D496" s="24" t="s">
        <v>491</v>
      </c>
      <c r="E496" s="25">
        <v>600</v>
      </c>
      <c r="F496" s="20">
        <v>1</v>
      </c>
      <c r="G496" s="15">
        <f t="shared" si="8"/>
        <v>600</v>
      </c>
    </row>
    <row r="497" spans="2:7" ht="31.5" x14ac:dyDescent="0.25">
      <c r="B497" s="17">
        <v>43607</v>
      </c>
      <c r="C497" s="17">
        <v>43607</v>
      </c>
      <c r="D497" s="28" t="s">
        <v>492</v>
      </c>
      <c r="E497" s="25">
        <v>625</v>
      </c>
      <c r="F497" s="14">
        <v>0</v>
      </c>
      <c r="G497" s="15">
        <f t="shared" si="8"/>
        <v>0</v>
      </c>
    </row>
    <row r="498" spans="2:7" ht="47.25" x14ac:dyDescent="0.25">
      <c r="B498" s="21">
        <v>43614</v>
      </c>
      <c r="C498" s="21">
        <v>43614</v>
      </c>
      <c r="D498" s="22" t="s">
        <v>493</v>
      </c>
      <c r="E498" s="23">
        <v>420</v>
      </c>
      <c r="F498" s="20">
        <v>0</v>
      </c>
      <c r="G498" s="15">
        <f t="shared" si="8"/>
        <v>0</v>
      </c>
    </row>
    <row r="499" spans="2:7" ht="78.75" x14ac:dyDescent="0.25">
      <c r="B499" s="40">
        <v>43614</v>
      </c>
      <c r="C499" s="40">
        <v>43614</v>
      </c>
      <c r="D499" s="41" t="s">
        <v>494</v>
      </c>
      <c r="E499" s="42">
        <v>60</v>
      </c>
      <c r="F499" s="20">
        <v>1</v>
      </c>
      <c r="G499" s="15">
        <f t="shared" si="8"/>
        <v>60</v>
      </c>
    </row>
    <row r="500" spans="2:7" ht="47.25" x14ac:dyDescent="0.25">
      <c r="B500" s="21">
        <v>43614</v>
      </c>
      <c r="C500" s="21">
        <v>43614</v>
      </c>
      <c r="D500" s="22" t="s">
        <v>495</v>
      </c>
      <c r="E500" s="23">
        <v>410</v>
      </c>
      <c r="F500" s="20">
        <v>0</v>
      </c>
      <c r="G500" s="15">
        <f t="shared" si="8"/>
        <v>0</v>
      </c>
    </row>
    <row r="501" spans="2:7" ht="15.75" x14ac:dyDescent="0.25">
      <c r="B501" s="21">
        <v>43698</v>
      </c>
      <c r="C501" s="21">
        <v>43692</v>
      </c>
      <c r="D501" s="22" t="s">
        <v>496</v>
      </c>
      <c r="E501" s="23">
        <v>150</v>
      </c>
      <c r="F501" s="20">
        <v>0</v>
      </c>
      <c r="G501" s="15">
        <f t="shared" si="8"/>
        <v>0</v>
      </c>
    </row>
    <row r="502" spans="2:7" ht="15.75" x14ac:dyDescent="0.25">
      <c r="B502" s="21">
        <v>43698</v>
      </c>
      <c r="C502" s="21">
        <v>43692</v>
      </c>
      <c r="D502" s="22" t="s">
        <v>497</v>
      </c>
      <c r="E502" s="23">
        <v>250</v>
      </c>
      <c r="F502" s="20">
        <v>0</v>
      </c>
      <c r="G502" s="15">
        <f t="shared" si="8"/>
        <v>0</v>
      </c>
    </row>
    <row r="503" spans="2:7" ht="15.75" x14ac:dyDescent="0.25">
      <c r="B503" s="21">
        <v>43698</v>
      </c>
      <c r="C503" s="21">
        <v>43692</v>
      </c>
      <c r="D503" s="22" t="s">
        <v>498</v>
      </c>
      <c r="E503" s="23">
        <v>350</v>
      </c>
      <c r="F503" s="20">
        <v>0</v>
      </c>
      <c r="G503" s="15">
        <f t="shared" si="8"/>
        <v>0</v>
      </c>
    </row>
    <row r="504" spans="2:7" ht="15.75" x14ac:dyDescent="0.25">
      <c r="B504" s="21">
        <v>43698</v>
      </c>
      <c r="C504" s="21">
        <v>43692</v>
      </c>
      <c r="D504" s="22" t="s">
        <v>499</v>
      </c>
      <c r="E504" s="23">
        <v>400</v>
      </c>
      <c r="F504" s="20">
        <v>0</v>
      </c>
      <c r="G504" s="15">
        <f t="shared" si="8"/>
        <v>0</v>
      </c>
    </row>
    <row r="505" spans="2:7" ht="15.75" x14ac:dyDescent="0.25">
      <c r="B505" s="21">
        <v>43698</v>
      </c>
      <c r="C505" s="21">
        <v>43692</v>
      </c>
      <c r="D505" s="22" t="s">
        <v>500</v>
      </c>
      <c r="E505" s="23">
        <v>31</v>
      </c>
      <c r="F505" s="20">
        <v>0</v>
      </c>
      <c r="G505" s="15">
        <f t="shared" si="8"/>
        <v>0</v>
      </c>
    </row>
    <row r="506" spans="2:7" ht="15.75" x14ac:dyDescent="0.25">
      <c r="B506" s="21">
        <v>43698</v>
      </c>
      <c r="C506" s="21">
        <v>43692</v>
      </c>
      <c r="D506" s="22" t="s">
        <v>501</v>
      </c>
      <c r="E506" s="23">
        <v>32</v>
      </c>
      <c r="F506" s="20">
        <v>0</v>
      </c>
      <c r="G506" s="15">
        <f t="shared" si="8"/>
        <v>0</v>
      </c>
    </row>
    <row r="507" spans="2:7" ht="15.75" x14ac:dyDescent="0.25">
      <c r="B507" s="21">
        <v>43698</v>
      </c>
      <c r="C507" s="21">
        <v>43692</v>
      </c>
      <c r="D507" s="22" t="s">
        <v>502</v>
      </c>
      <c r="E507" s="23">
        <v>116.66</v>
      </c>
      <c r="F507" s="20">
        <v>1</v>
      </c>
      <c r="G507" s="15">
        <f t="shared" si="8"/>
        <v>116.66</v>
      </c>
    </row>
    <row r="508" spans="2:7" ht="31.5" x14ac:dyDescent="0.25">
      <c r="B508" s="11">
        <v>43698</v>
      </c>
      <c r="C508" s="11">
        <v>43692</v>
      </c>
      <c r="D508" s="12" t="s">
        <v>503</v>
      </c>
      <c r="E508" s="14">
        <v>55</v>
      </c>
      <c r="F508" s="20">
        <v>0</v>
      </c>
      <c r="G508" s="15">
        <f t="shared" si="8"/>
        <v>0</v>
      </c>
    </row>
    <row r="509" spans="2:7" ht="47.25" x14ac:dyDescent="0.25">
      <c r="B509" s="21">
        <v>43698</v>
      </c>
      <c r="C509" s="21">
        <v>43692</v>
      </c>
      <c r="D509" s="22" t="s">
        <v>504</v>
      </c>
      <c r="E509" s="14">
        <v>150</v>
      </c>
      <c r="F509" s="20">
        <v>0</v>
      </c>
      <c r="G509" s="15">
        <f t="shared" si="8"/>
        <v>0</v>
      </c>
    </row>
    <row r="510" spans="2:7" ht="31.5" x14ac:dyDescent="0.25">
      <c r="B510" s="21">
        <v>43698</v>
      </c>
      <c r="C510" s="21">
        <v>43692</v>
      </c>
      <c r="D510" s="22" t="s">
        <v>505</v>
      </c>
      <c r="E510" s="23">
        <v>150</v>
      </c>
      <c r="F510" s="20">
        <v>0</v>
      </c>
      <c r="G510" s="15">
        <f t="shared" si="8"/>
        <v>0</v>
      </c>
    </row>
    <row r="511" spans="2:7" ht="15.75" x14ac:dyDescent="0.25">
      <c r="B511" s="21">
        <v>43698</v>
      </c>
      <c r="C511" s="21">
        <v>43692</v>
      </c>
      <c r="D511" s="22" t="s">
        <v>506</v>
      </c>
      <c r="E511" s="23">
        <v>54</v>
      </c>
      <c r="F511" s="20">
        <v>0</v>
      </c>
      <c r="G511" s="15">
        <f t="shared" si="8"/>
        <v>0</v>
      </c>
    </row>
    <row r="512" spans="2:7" ht="15.75" x14ac:dyDescent="0.25">
      <c r="B512" s="21">
        <v>43698</v>
      </c>
      <c r="C512" s="21">
        <v>43692</v>
      </c>
      <c r="D512" s="22" t="s">
        <v>507</v>
      </c>
      <c r="E512" s="23">
        <v>150</v>
      </c>
      <c r="F512" s="20">
        <v>9</v>
      </c>
      <c r="G512" s="15">
        <f t="shared" si="8"/>
        <v>1350</v>
      </c>
    </row>
    <row r="513" spans="2:7" ht="15.75" x14ac:dyDescent="0.25">
      <c r="B513" s="21">
        <v>43698</v>
      </c>
      <c r="C513" s="21">
        <v>43692</v>
      </c>
      <c r="D513" s="22" t="s">
        <v>508</v>
      </c>
      <c r="E513" s="23">
        <v>165</v>
      </c>
      <c r="F513" s="20">
        <v>0</v>
      </c>
      <c r="G513" s="15">
        <f t="shared" si="8"/>
        <v>0</v>
      </c>
    </row>
    <row r="514" spans="2:7" ht="47.25" x14ac:dyDescent="0.25">
      <c r="B514" s="21">
        <v>43747</v>
      </c>
      <c r="C514" s="21">
        <v>43742</v>
      </c>
      <c r="D514" s="22" t="s">
        <v>509</v>
      </c>
      <c r="E514" s="23">
        <v>800</v>
      </c>
      <c r="F514" s="20">
        <v>0</v>
      </c>
      <c r="G514" s="15">
        <f t="shared" si="8"/>
        <v>0</v>
      </c>
    </row>
    <row r="515" spans="2:7" ht="31.5" x14ac:dyDescent="0.25">
      <c r="B515" s="21">
        <v>43753</v>
      </c>
      <c r="C515" s="21">
        <v>43747</v>
      </c>
      <c r="D515" s="22" t="s">
        <v>510</v>
      </c>
      <c r="E515" s="23">
        <v>800</v>
      </c>
      <c r="F515" s="20">
        <v>0</v>
      </c>
      <c r="G515" s="15">
        <f t="shared" si="8"/>
        <v>0</v>
      </c>
    </row>
    <row r="516" spans="2:7" ht="31.5" x14ac:dyDescent="0.25">
      <c r="B516" s="21">
        <v>43794</v>
      </c>
      <c r="C516" s="21">
        <v>43790</v>
      </c>
      <c r="D516" s="22" t="s">
        <v>511</v>
      </c>
      <c r="E516" s="23">
        <v>9500</v>
      </c>
      <c r="F516" s="20">
        <v>0</v>
      </c>
      <c r="G516" s="15">
        <f t="shared" si="8"/>
        <v>0</v>
      </c>
    </row>
    <row r="517" spans="2:7" ht="47.25" x14ac:dyDescent="0.25">
      <c r="B517" s="21">
        <v>43803</v>
      </c>
      <c r="C517" s="21">
        <v>43794</v>
      </c>
      <c r="D517" s="22" t="s">
        <v>512</v>
      </c>
      <c r="E517" s="23">
        <v>84.96</v>
      </c>
      <c r="F517" s="20">
        <v>0</v>
      </c>
      <c r="G517" s="15">
        <f t="shared" si="8"/>
        <v>0</v>
      </c>
    </row>
    <row r="518" spans="2:7" ht="31.5" x14ac:dyDescent="0.25">
      <c r="B518" s="21">
        <v>43794</v>
      </c>
      <c r="C518" s="21">
        <v>43794</v>
      </c>
      <c r="D518" s="22" t="s">
        <v>513</v>
      </c>
      <c r="E518" s="26">
        <v>180</v>
      </c>
      <c r="F518" s="20">
        <v>0</v>
      </c>
      <c r="G518" s="15">
        <f t="shared" si="8"/>
        <v>0</v>
      </c>
    </row>
    <row r="519" spans="2:7" ht="47.25" x14ac:dyDescent="0.25">
      <c r="B519" s="21">
        <v>43794</v>
      </c>
      <c r="C519" s="21">
        <v>43794</v>
      </c>
      <c r="D519" s="22" t="s">
        <v>514</v>
      </c>
      <c r="E519" s="23">
        <v>150</v>
      </c>
      <c r="F519" s="20">
        <v>0</v>
      </c>
      <c r="G519" s="15">
        <f t="shared" si="8"/>
        <v>0</v>
      </c>
    </row>
    <row r="520" spans="2:7" ht="31.5" x14ac:dyDescent="0.25">
      <c r="B520" s="21">
        <v>43794</v>
      </c>
      <c r="C520" s="21">
        <v>43794</v>
      </c>
      <c r="D520" s="22" t="s">
        <v>515</v>
      </c>
      <c r="E520" s="23">
        <v>216</v>
      </c>
      <c r="F520" s="20">
        <v>0</v>
      </c>
      <c r="G520" s="15">
        <f t="shared" si="8"/>
        <v>0</v>
      </c>
    </row>
    <row r="521" spans="2:7" ht="31.5" x14ac:dyDescent="0.25">
      <c r="B521" s="21">
        <v>43794</v>
      </c>
      <c r="C521" s="21">
        <v>43794</v>
      </c>
      <c r="D521" s="22" t="s">
        <v>513</v>
      </c>
      <c r="E521" s="23">
        <v>120</v>
      </c>
      <c r="F521" s="20">
        <v>0</v>
      </c>
      <c r="G521" s="15">
        <f t="shared" si="8"/>
        <v>0</v>
      </c>
    </row>
    <row r="522" spans="2:7" ht="31.5" x14ac:dyDescent="0.25">
      <c r="B522" s="27">
        <v>43891</v>
      </c>
      <c r="C522" s="21">
        <v>43891</v>
      </c>
      <c r="D522" s="22" t="s">
        <v>516</v>
      </c>
      <c r="E522" s="26">
        <v>800</v>
      </c>
      <c r="F522" s="20">
        <v>0</v>
      </c>
      <c r="G522" s="15">
        <f t="shared" si="8"/>
        <v>0</v>
      </c>
    </row>
    <row r="523" spans="2:7" ht="31.5" x14ac:dyDescent="0.25">
      <c r="B523" s="21">
        <v>44037</v>
      </c>
      <c r="C523" s="21">
        <v>44037</v>
      </c>
      <c r="D523" s="22" t="s">
        <v>517</v>
      </c>
      <c r="E523" s="23">
        <v>58</v>
      </c>
      <c r="F523" s="20">
        <v>0</v>
      </c>
      <c r="G523" s="15">
        <f t="shared" si="8"/>
        <v>0</v>
      </c>
    </row>
    <row r="524" spans="2:7" ht="31.5" x14ac:dyDescent="0.25">
      <c r="B524" s="21">
        <v>44069</v>
      </c>
      <c r="C524" s="21">
        <v>44062</v>
      </c>
      <c r="D524" s="22" t="s">
        <v>518</v>
      </c>
      <c r="E524" s="23">
        <v>0</v>
      </c>
      <c r="F524" s="20">
        <v>1</v>
      </c>
      <c r="G524" s="15">
        <f t="shared" si="8"/>
        <v>0</v>
      </c>
    </row>
    <row r="525" spans="2:7" ht="31.5" x14ac:dyDescent="0.25">
      <c r="B525" s="21">
        <v>44092</v>
      </c>
      <c r="C525" s="21">
        <v>44070</v>
      </c>
      <c r="D525" s="22" t="s">
        <v>519</v>
      </c>
      <c r="E525" s="23">
        <v>550</v>
      </c>
      <c r="F525" s="20">
        <v>0</v>
      </c>
      <c r="G525" s="15">
        <f t="shared" si="8"/>
        <v>0</v>
      </c>
    </row>
    <row r="526" spans="2:7" ht="15.75" x14ac:dyDescent="0.25">
      <c r="B526" s="21">
        <v>44176</v>
      </c>
      <c r="C526" s="21">
        <v>44160</v>
      </c>
      <c r="D526" s="22" t="s">
        <v>520</v>
      </c>
      <c r="E526" s="23">
        <v>45</v>
      </c>
      <c r="F526" s="20">
        <v>1</v>
      </c>
      <c r="G526" s="15">
        <f t="shared" ref="G526:G557" si="9">SUM(E526*F526)</f>
        <v>45</v>
      </c>
    </row>
    <row r="527" spans="2:7" ht="31.5" x14ac:dyDescent="0.25">
      <c r="B527" s="21">
        <v>44162</v>
      </c>
      <c r="C527" s="21">
        <v>44162</v>
      </c>
      <c r="D527" s="22" t="s">
        <v>521</v>
      </c>
      <c r="E527" s="23">
        <v>45</v>
      </c>
      <c r="F527" s="20">
        <v>0</v>
      </c>
      <c r="G527" s="15">
        <f t="shared" si="9"/>
        <v>0</v>
      </c>
    </row>
    <row r="528" spans="2:7" ht="15.75" x14ac:dyDescent="0.25">
      <c r="B528" s="21">
        <v>44162</v>
      </c>
      <c r="C528" s="21">
        <v>44162</v>
      </c>
      <c r="D528" s="22" t="s">
        <v>522</v>
      </c>
      <c r="E528" s="23">
        <v>45</v>
      </c>
      <c r="F528" s="20">
        <v>0</v>
      </c>
      <c r="G528" s="15">
        <f t="shared" si="9"/>
        <v>0</v>
      </c>
    </row>
    <row r="529" spans="2:7" ht="31.5" x14ac:dyDescent="0.25">
      <c r="B529" s="21">
        <v>44162</v>
      </c>
      <c r="C529" s="21">
        <v>44162</v>
      </c>
      <c r="D529" s="22" t="s">
        <v>523</v>
      </c>
      <c r="E529" s="23">
        <v>3</v>
      </c>
      <c r="F529" s="20">
        <v>0</v>
      </c>
      <c r="G529" s="15">
        <f t="shared" si="9"/>
        <v>0</v>
      </c>
    </row>
    <row r="530" spans="2:7" ht="31.5" x14ac:dyDescent="0.25">
      <c r="B530" s="21">
        <v>44162</v>
      </c>
      <c r="C530" s="21">
        <v>44162</v>
      </c>
      <c r="D530" s="22" t="s">
        <v>524</v>
      </c>
      <c r="E530" s="23">
        <v>360</v>
      </c>
      <c r="F530" s="20">
        <v>0</v>
      </c>
      <c r="G530" s="15">
        <f t="shared" si="9"/>
        <v>0</v>
      </c>
    </row>
    <row r="531" spans="2:7" ht="47.25" x14ac:dyDescent="0.25">
      <c r="B531" s="17">
        <v>44172</v>
      </c>
      <c r="C531" s="17">
        <v>44172</v>
      </c>
      <c r="D531" s="24" t="s">
        <v>525</v>
      </c>
      <c r="E531" s="25">
        <v>3200</v>
      </c>
      <c r="F531" s="20">
        <v>0</v>
      </c>
      <c r="G531" s="15">
        <f t="shared" si="9"/>
        <v>0</v>
      </c>
    </row>
    <row r="532" spans="2:7" ht="47.25" x14ac:dyDescent="0.25">
      <c r="B532" s="17">
        <v>44172</v>
      </c>
      <c r="C532" s="17">
        <v>44172</v>
      </c>
      <c r="D532" s="24" t="s">
        <v>526</v>
      </c>
      <c r="E532" s="25">
        <v>300</v>
      </c>
      <c r="F532" s="20">
        <v>0</v>
      </c>
      <c r="G532" s="15">
        <f t="shared" si="9"/>
        <v>0</v>
      </c>
    </row>
    <row r="533" spans="2:7" ht="31.5" x14ac:dyDescent="0.25">
      <c r="B533" s="17">
        <v>44172</v>
      </c>
      <c r="C533" s="17">
        <v>44172</v>
      </c>
      <c r="D533" s="24" t="s">
        <v>527</v>
      </c>
      <c r="E533" s="25">
        <v>300</v>
      </c>
      <c r="F533" s="20">
        <v>0</v>
      </c>
      <c r="G533" s="15">
        <f t="shared" si="9"/>
        <v>0</v>
      </c>
    </row>
    <row r="534" spans="2:7" ht="31.5" x14ac:dyDescent="0.25">
      <c r="B534" s="21">
        <v>44245</v>
      </c>
      <c r="C534" s="21">
        <v>44245</v>
      </c>
      <c r="D534" s="22" t="s">
        <v>528</v>
      </c>
      <c r="E534" s="23">
        <v>12</v>
      </c>
      <c r="F534" s="20">
        <v>0</v>
      </c>
      <c r="G534" s="15">
        <f t="shared" si="9"/>
        <v>0</v>
      </c>
    </row>
    <row r="535" spans="2:7" ht="31.5" x14ac:dyDescent="0.25">
      <c r="B535" s="17">
        <v>44258</v>
      </c>
      <c r="C535" s="17">
        <v>44258</v>
      </c>
      <c r="D535" s="24" t="s">
        <v>529</v>
      </c>
      <c r="E535" s="25">
        <v>150</v>
      </c>
      <c r="F535" s="20">
        <v>0</v>
      </c>
      <c r="G535" s="15">
        <f t="shared" si="9"/>
        <v>0</v>
      </c>
    </row>
    <row r="536" spans="2:7" ht="31.5" x14ac:dyDescent="0.25">
      <c r="B536" s="17">
        <v>44258</v>
      </c>
      <c r="C536" s="17">
        <v>44258</v>
      </c>
      <c r="D536" s="24" t="s">
        <v>530</v>
      </c>
      <c r="E536" s="25">
        <v>70</v>
      </c>
      <c r="F536" s="20">
        <v>0</v>
      </c>
      <c r="G536" s="15">
        <f t="shared" si="9"/>
        <v>0</v>
      </c>
    </row>
    <row r="537" spans="2:7" ht="47.25" x14ac:dyDescent="0.25">
      <c r="B537" s="17">
        <v>44258</v>
      </c>
      <c r="C537" s="17">
        <v>44258</v>
      </c>
      <c r="D537" s="24" t="s">
        <v>531</v>
      </c>
      <c r="E537" s="25">
        <v>125</v>
      </c>
      <c r="F537" s="20">
        <v>0</v>
      </c>
      <c r="G537" s="15">
        <f t="shared" si="9"/>
        <v>0</v>
      </c>
    </row>
    <row r="538" spans="2:7" ht="47.25" x14ac:dyDescent="0.25">
      <c r="B538" s="17">
        <v>44258</v>
      </c>
      <c r="C538" s="17">
        <v>44258</v>
      </c>
      <c r="D538" s="24" t="s">
        <v>532</v>
      </c>
      <c r="E538" s="25">
        <v>110</v>
      </c>
      <c r="F538" s="20">
        <v>0</v>
      </c>
      <c r="G538" s="15">
        <f t="shared" si="9"/>
        <v>0</v>
      </c>
    </row>
    <row r="539" spans="2:7" ht="47.25" x14ac:dyDescent="0.25">
      <c r="B539" s="17">
        <v>44258</v>
      </c>
      <c r="C539" s="17">
        <v>44258</v>
      </c>
      <c r="D539" s="24" t="s">
        <v>533</v>
      </c>
      <c r="E539" s="25">
        <v>65</v>
      </c>
      <c r="F539" s="20">
        <v>0</v>
      </c>
      <c r="G539" s="15">
        <f t="shared" si="9"/>
        <v>0</v>
      </c>
    </row>
    <row r="540" spans="2:7" ht="47.25" x14ac:dyDescent="0.25">
      <c r="B540" s="17">
        <v>44258</v>
      </c>
      <c r="C540" s="17">
        <v>44258</v>
      </c>
      <c r="D540" s="24" t="s">
        <v>534</v>
      </c>
      <c r="E540" s="25">
        <v>100</v>
      </c>
      <c r="F540" s="20">
        <v>0</v>
      </c>
      <c r="G540" s="15">
        <f t="shared" si="9"/>
        <v>0</v>
      </c>
    </row>
    <row r="541" spans="2:7" ht="47.25" x14ac:dyDescent="0.25">
      <c r="B541" s="17">
        <v>44258</v>
      </c>
      <c r="C541" s="17">
        <v>44258</v>
      </c>
      <c r="D541" s="24" t="s">
        <v>535</v>
      </c>
      <c r="E541" s="25">
        <v>65</v>
      </c>
      <c r="F541" s="20">
        <v>0</v>
      </c>
      <c r="G541" s="15">
        <f t="shared" si="9"/>
        <v>0</v>
      </c>
    </row>
    <row r="542" spans="2:7" ht="31.5" x14ac:dyDescent="0.25">
      <c r="B542" s="17">
        <v>44258</v>
      </c>
      <c r="C542" s="17">
        <v>44258</v>
      </c>
      <c r="D542" s="24" t="s">
        <v>536</v>
      </c>
      <c r="E542" s="25">
        <v>300</v>
      </c>
      <c r="F542" s="20">
        <v>0</v>
      </c>
      <c r="G542" s="15">
        <f t="shared" si="9"/>
        <v>0</v>
      </c>
    </row>
    <row r="543" spans="2:7" ht="31.5" x14ac:dyDescent="0.25">
      <c r="B543" s="21" t="s">
        <v>537</v>
      </c>
      <c r="C543" s="21" t="s">
        <v>537</v>
      </c>
      <c r="D543" s="22" t="s">
        <v>538</v>
      </c>
      <c r="E543" s="23">
        <v>950</v>
      </c>
      <c r="F543" s="20">
        <v>6</v>
      </c>
      <c r="G543" s="15">
        <f t="shared" si="9"/>
        <v>5700</v>
      </c>
    </row>
    <row r="544" spans="2:7" ht="63" x14ac:dyDescent="0.25">
      <c r="B544" s="27">
        <v>44329</v>
      </c>
      <c r="C544" s="27">
        <v>44329</v>
      </c>
      <c r="D544" s="22" t="s">
        <v>539</v>
      </c>
      <c r="E544" s="26">
        <v>49999</v>
      </c>
      <c r="F544" s="20">
        <v>0</v>
      </c>
      <c r="G544" s="15">
        <f t="shared" si="9"/>
        <v>0</v>
      </c>
    </row>
    <row r="545" spans="2:7" ht="47.25" x14ac:dyDescent="0.25">
      <c r="B545" s="27">
        <v>44351</v>
      </c>
      <c r="C545" s="27">
        <v>44351</v>
      </c>
      <c r="D545" s="22" t="s">
        <v>540</v>
      </c>
      <c r="E545" s="26">
        <v>45000</v>
      </c>
      <c r="F545" s="20">
        <v>0</v>
      </c>
      <c r="G545" s="15">
        <f t="shared" si="9"/>
        <v>0</v>
      </c>
    </row>
    <row r="546" spans="2:7" ht="31.5" x14ac:dyDescent="0.25">
      <c r="B546" s="17">
        <v>44354</v>
      </c>
      <c r="C546" s="17">
        <v>44354</v>
      </c>
      <c r="D546" s="24" t="s">
        <v>541</v>
      </c>
      <c r="E546" s="26">
        <v>1500</v>
      </c>
      <c r="F546" s="20">
        <v>0</v>
      </c>
      <c r="G546" s="15">
        <f t="shared" si="9"/>
        <v>0</v>
      </c>
    </row>
    <row r="547" spans="2:7" ht="31.5" x14ac:dyDescent="0.25">
      <c r="B547" s="17">
        <v>44354</v>
      </c>
      <c r="C547" s="17">
        <v>44354</v>
      </c>
      <c r="D547" s="24" t="s">
        <v>542</v>
      </c>
      <c r="E547" s="26">
        <v>1575</v>
      </c>
      <c r="F547" s="20">
        <v>0</v>
      </c>
      <c r="G547" s="15">
        <f t="shared" si="9"/>
        <v>0</v>
      </c>
    </row>
    <row r="548" spans="2:7" ht="31.5" x14ac:dyDescent="0.25">
      <c r="B548" s="17">
        <v>44354</v>
      </c>
      <c r="C548" s="17">
        <v>44354</v>
      </c>
      <c r="D548" s="24" t="s">
        <v>543</v>
      </c>
      <c r="E548" s="26">
        <v>1500</v>
      </c>
      <c r="F548" s="20">
        <v>0</v>
      </c>
      <c r="G548" s="15">
        <f t="shared" si="9"/>
        <v>0</v>
      </c>
    </row>
    <row r="549" spans="2:7" ht="31.5" x14ac:dyDescent="0.25">
      <c r="B549" s="17">
        <v>44354</v>
      </c>
      <c r="C549" s="17">
        <v>44354</v>
      </c>
      <c r="D549" s="24" t="s">
        <v>544</v>
      </c>
      <c r="E549" s="26">
        <v>7875</v>
      </c>
      <c r="F549" s="20">
        <v>0</v>
      </c>
      <c r="G549" s="15">
        <f t="shared" si="9"/>
        <v>0</v>
      </c>
    </row>
    <row r="550" spans="2:7" ht="47.25" x14ac:dyDescent="0.25">
      <c r="B550" s="17">
        <v>43601</v>
      </c>
      <c r="C550" s="17">
        <v>44362</v>
      </c>
      <c r="D550" s="24" t="s">
        <v>545</v>
      </c>
      <c r="E550" s="23"/>
      <c r="F550" s="14">
        <v>4</v>
      </c>
      <c r="G550" s="15">
        <f t="shared" si="9"/>
        <v>0</v>
      </c>
    </row>
    <row r="551" spans="2:7" ht="47.25" x14ac:dyDescent="0.25">
      <c r="B551" s="27">
        <v>44341</v>
      </c>
      <c r="C551" s="27">
        <v>44371</v>
      </c>
      <c r="D551" s="22" t="s">
        <v>546</v>
      </c>
      <c r="E551" s="26">
        <v>500</v>
      </c>
      <c r="F551" s="20">
        <v>0</v>
      </c>
      <c r="G551" s="15">
        <f t="shared" si="9"/>
        <v>0</v>
      </c>
    </row>
    <row r="552" spans="2:7" ht="47.25" x14ac:dyDescent="0.25">
      <c r="B552" s="27">
        <v>44341</v>
      </c>
      <c r="C552" s="27">
        <v>44371</v>
      </c>
      <c r="D552" s="22" t="s">
        <v>547</v>
      </c>
      <c r="E552" s="26">
        <v>1000</v>
      </c>
      <c r="F552" s="20">
        <v>0</v>
      </c>
      <c r="G552" s="15">
        <f t="shared" si="9"/>
        <v>0</v>
      </c>
    </row>
    <row r="553" spans="2:7" ht="31.5" x14ac:dyDescent="0.25">
      <c r="B553" s="17">
        <v>44372</v>
      </c>
      <c r="C553" s="17">
        <v>44375</v>
      </c>
      <c r="D553" s="24" t="s">
        <v>548</v>
      </c>
      <c r="E553" s="25">
        <v>9968</v>
      </c>
      <c r="F553" s="20">
        <v>0</v>
      </c>
      <c r="G553" s="15">
        <f t="shared" si="9"/>
        <v>0</v>
      </c>
    </row>
    <row r="554" spans="2:7" ht="31.5" x14ac:dyDescent="0.25">
      <c r="B554" s="17">
        <v>44258</v>
      </c>
      <c r="C554" s="17">
        <v>44413</v>
      </c>
      <c r="D554" s="24" t="s">
        <v>549</v>
      </c>
      <c r="E554" s="25">
        <v>159.30000000000001</v>
      </c>
      <c r="F554" s="20">
        <v>9</v>
      </c>
      <c r="G554" s="15">
        <f t="shared" si="9"/>
        <v>1433.7</v>
      </c>
    </row>
    <row r="555" spans="2:7" ht="31.5" x14ac:dyDescent="0.25">
      <c r="B555" s="21">
        <v>44131</v>
      </c>
      <c r="C555" s="21">
        <v>44413</v>
      </c>
      <c r="D555" s="22" t="s">
        <v>550</v>
      </c>
      <c r="E555" s="23">
        <v>850</v>
      </c>
      <c r="F555" s="20">
        <v>1</v>
      </c>
      <c r="G555" s="15">
        <f t="shared" si="9"/>
        <v>850</v>
      </c>
    </row>
    <row r="556" spans="2:7" ht="31.5" x14ac:dyDescent="0.25">
      <c r="B556" s="21">
        <v>44131</v>
      </c>
      <c r="C556" s="21">
        <v>44413</v>
      </c>
      <c r="D556" s="22" t="s">
        <v>551</v>
      </c>
      <c r="E556" s="23">
        <v>850</v>
      </c>
      <c r="F556" s="20">
        <v>1</v>
      </c>
      <c r="G556" s="15">
        <f t="shared" si="9"/>
        <v>850</v>
      </c>
    </row>
    <row r="557" spans="2:7" ht="31.5" x14ac:dyDescent="0.25">
      <c r="B557" s="21">
        <v>44131</v>
      </c>
      <c r="C557" s="21">
        <v>44413</v>
      </c>
      <c r="D557" s="22" t="s">
        <v>552</v>
      </c>
      <c r="E557" s="23">
        <v>1795</v>
      </c>
      <c r="F557" s="20">
        <v>6</v>
      </c>
      <c r="G557" s="15">
        <f t="shared" si="9"/>
        <v>10770</v>
      </c>
    </row>
    <row r="558" spans="2:7" ht="31.5" x14ac:dyDescent="0.25">
      <c r="B558" s="21">
        <v>44131</v>
      </c>
      <c r="C558" s="21">
        <v>44413</v>
      </c>
      <c r="D558" s="22" t="s">
        <v>553</v>
      </c>
      <c r="E558" s="23">
        <v>995</v>
      </c>
      <c r="F558" s="20">
        <v>1</v>
      </c>
      <c r="G558" s="15">
        <f t="shared" ref="G558:G589" si="10">SUM(E558*F558)</f>
        <v>995</v>
      </c>
    </row>
    <row r="559" spans="2:7" ht="31.5" x14ac:dyDescent="0.25">
      <c r="B559" s="27">
        <v>44427</v>
      </c>
      <c r="C559" s="27">
        <v>44427</v>
      </c>
      <c r="D559" s="22" t="s">
        <v>554</v>
      </c>
      <c r="E559" s="26">
        <v>1806</v>
      </c>
      <c r="F559" s="20">
        <v>4</v>
      </c>
      <c r="G559" s="15">
        <f t="shared" si="10"/>
        <v>7224</v>
      </c>
    </row>
    <row r="560" spans="2:7" ht="15.75" x14ac:dyDescent="0.25">
      <c r="B560" s="27">
        <v>44427</v>
      </c>
      <c r="C560" s="27">
        <v>44427</v>
      </c>
      <c r="D560" s="22" t="s">
        <v>555</v>
      </c>
      <c r="E560" s="26">
        <v>609</v>
      </c>
      <c r="F560" s="20">
        <v>22</v>
      </c>
      <c r="G560" s="15">
        <f t="shared" si="10"/>
        <v>13398</v>
      </c>
    </row>
    <row r="561" spans="2:7" ht="15.75" x14ac:dyDescent="0.25">
      <c r="B561" s="27">
        <v>44427</v>
      </c>
      <c r="C561" s="27">
        <v>44427</v>
      </c>
      <c r="D561" s="22" t="s">
        <v>556</v>
      </c>
      <c r="E561" s="26">
        <v>1575</v>
      </c>
      <c r="F561" s="20">
        <v>6</v>
      </c>
      <c r="G561" s="15">
        <f t="shared" si="10"/>
        <v>9450</v>
      </c>
    </row>
    <row r="562" spans="2:7" ht="15.75" x14ac:dyDescent="0.25">
      <c r="B562" s="27">
        <v>44427</v>
      </c>
      <c r="C562" s="27">
        <v>44427</v>
      </c>
      <c r="D562" s="22" t="s">
        <v>557</v>
      </c>
      <c r="E562" s="26">
        <v>441</v>
      </c>
      <c r="F562" s="20">
        <v>12</v>
      </c>
      <c r="G562" s="15">
        <f t="shared" si="10"/>
        <v>5292</v>
      </c>
    </row>
    <row r="563" spans="2:7" ht="15.75" x14ac:dyDescent="0.25">
      <c r="B563" s="27">
        <v>44427</v>
      </c>
      <c r="C563" s="27">
        <v>44427</v>
      </c>
      <c r="D563" s="22" t="s">
        <v>558</v>
      </c>
      <c r="E563" s="26">
        <v>1150</v>
      </c>
      <c r="F563" s="20">
        <v>8</v>
      </c>
      <c r="G563" s="15">
        <f t="shared" si="10"/>
        <v>9200</v>
      </c>
    </row>
    <row r="564" spans="2:7" ht="31.5" x14ac:dyDescent="0.25">
      <c r="B564" s="27">
        <v>44427</v>
      </c>
      <c r="C564" s="27">
        <v>44427</v>
      </c>
      <c r="D564" s="22" t="s">
        <v>559</v>
      </c>
      <c r="E564" s="26">
        <v>1100</v>
      </c>
      <c r="F564" s="20">
        <v>4</v>
      </c>
      <c r="G564" s="15">
        <f t="shared" si="10"/>
        <v>4400</v>
      </c>
    </row>
    <row r="565" spans="2:7" ht="31.5" x14ac:dyDescent="0.25">
      <c r="B565" s="27">
        <v>44427</v>
      </c>
      <c r="C565" s="27">
        <v>44427</v>
      </c>
      <c r="D565" s="22" t="s">
        <v>560</v>
      </c>
      <c r="E565" s="26">
        <v>638</v>
      </c>
      <c r="F565" s="20">
        <v>5</v>
      </c>
      <c r="G565" s="15">
        <f t="shared" si="10"/>
        <v>3190</v>
      </c>
    </row>
    <row r="566" spans="2:7" ht="15.75" x14ac:dyDescent="0.25">
      <c r="B566" s="27">
        <v>44427</v>
      </c>
      <c r="C566" s="27">
        <v>44427</v>
      </c>
      <c r="D566" s="22" t="s">
        <v>561</v>
      </c>
      <c r="E566" s="26">
        <v>400.78</v>
      </c>
      <c r="F566" s="20">
        <v>120</v>
      </c>
      <c r="G566" s="15">
        <f t="shared" si="10"/>
        <v>48093.599999999999</v>
      </c>
    </row>
    <row r="567" spans="2:7" ht="15.75" x14ac:dyDescent="0.25">
      <c r="B567" s="27">
        <v>44427</v>
      </c>
      <c r="C567" s="27">
        <v>44427</v>
      </c>
      <c r="D567" s="22" t="s">
        <v>562</v>
      </c>
      <c r="E567" s="26">
        <v>55</v>
      </c>
      <c r="F567" s="20">
        <v>12</v>
      </c>
      <c r="G567" s="15">
        <f t="shared" si="10"/>
        <v>660</v>
      </c>
    </row>
    <row r="568" spans="2:7" ht="31.5" x14ac:dyDescent="0.25">
      <c r="B568" s="27">
        <v>44427</v>
      </c>
      <c r="C568" s="27">
        <v>44427</v>
      </c>
      <c r="D568" s="22" t="s">
        <v>563</v>
      </c>
      <c r="E568" s="26">
        <v>157</v>
      </c>
      <c r="F568" s="20">
        <v>12</v>
      </c>
      <c r="G568" s="15">
        <f t="shared" si="10"/>
        <v>1884</v>
      </c>
    </row>
    <row r="569" spans="2:7" ht="31.5" x14ac:dyDescent="0.25">
      <c r="B569" s="27">
        <v>44427</v>
      </c>
      <c r="C569" s="27">
        <v>44427</v>
      </c>
      <c r="D569" s="22" t="s">
        <v>564</v>
      </c>
      <c r="E569" s="26">
        <v>429.75</v>
      </c>
      <c r="F569" s="20">
        <v>40</v>
      </c>
      <c r="G569" s="15">
        <f t="shared" si="10"/>
        <v>17190</v>
      </c>
    </row>
    <row r="570" spans="2:7" ht="31.5" x14ac:dyDescent="0.25">
      <c r="B570" s="27">
        <v>44427</v>
      </c>
      <c r="C570" s="27">
        <v>44427</v>
      </c>
      <c r="D570" s="22" t="s">
        <v>565</v>
      </c>
      <c r="E570" s="26">
        <v>190.75</v>
      </c>
      <c r="F570" s="20">
        <v>8</v>
      </c>
      <c r="G570" s="15">
        <f t="shared" si="10"/>
        <v>1526</v>
      </c>
    </row>
    <row r="571" spans="2:7" ht="31.5" x14ac:dyDescent="0.25">
      <c r="B571" s="21">
        <v>44448</v>
      </c>
      <c r="C571" s="21">
        <v>44448</v>
      </c>
      <c r="D571" s="22" t="s">
        <v>179</v>
      </c>
      <c r="E571" s="23">
        <v>41525.43</v>
      </c>
      <c r="F571" s="20">
        <v>0</v>
      </c>
      <c r="G571" s="15">
        <f t="shared" si="10"/>
        <v>0</v>
      </c>
    </row>
    <row r="572" spans="2:7" ht="47.25" x14ac:dyDescent="0.25">
      <c r="B572" s="21">
        <v>44452</v>
      </c>
      <c r="C572" s="21">
        <v>44452</v>
      </c>
      <c r="D572" s="22" t="s">
        <v>180</v>
      </c>
      <c r="E572" s="23">
        <v>39543.75</v>
      </c>
      <c r="F572" s="20">
        <v>0</v>
      </c>
      <c r="G572" s="15">
        <f t="shared" si="10"/>
        <v>0</v>
      </c>
    </row>
    <row r="573" spans="2:7" ht="15.75" x14ac:dyDescent="0.25">
      <c r="B573" s="27">
        <v>44340</v>
      </c>
      <c r="C573" s="27">
        <v>44469</v>
      </c>
      <c r="D573" s="22" t="s">
        <v>566</v>
      </c>
      <c r="E573" s="26">
        <v>8840</v>
      </c>
      <c r="F573" s="20">
        <v>0</v>
      </c>
      <c r="G573" s="15">
        <f t="shared" si="10"/>
        <v>0</v>
      </c>
    </row>
    <row r="574" spans="2:7" ht="47.25" x14ac:dyDescent="0.25">
      <c r="B574" s="27">
        <v>44476</v>
      </c>
      <c r="C574" s="27">
        <v>44476</v>
      </c>
      <c r="D574" s="22" t="s">
        <v>567</v>
      </c>
      <c r="E574" s="26">
        <v>156779.67000000001</v>
      </c>
      <c r="F574" s="20">
        <v>0</v>
      </c>
      <c r="G574" s="15">
        <f t="shared" si="10"/>
        <v>0</v>
      </c>
    </row>
    <row r="575" spans="2:7" ht="31.5" x14ac:dyDescent="0.25">
      <c r="B575" s="27">
        <v>44476</v>
      </c>
      <c r="C575" s="27">
        <v>44476</v>
      </c>
      <c r="D575" s="22" t="s">
        <v>568</v>
      </c>
      <c r="E575" s="26">
        <v>4212100</v>
      </c>
      <c r="F575" s="20">
        <v>0</v>
      </c>
      <c r="G575" s="15">
        <f t="shared" si="10"/>
        <v>0</v>
      </c>
    </row>
    <row r="576" spans="2:7" ht="47.25" x14ac:dyDescent="0.25">
      <c r="B576" s="21">
        <v>44230</v>
      </c>
      <c r="C576" s="21">
        <v>44489</v>
      </c>
      <c r="D576" s="22" t="s">
        <v>569</v>
      </c>
      <c r="E576" s="26">
        <v>250</v>
      </c>
      <c r="F576" s="20">
        <v>0</v>
      </c>
      <c r="G576" s="15">
        <f t="shared" si="10"/>
        <v>0</v>
      </c>
    </row>
    <row r="577" spans="2:7" ht="31.5" x14ac:dyDescent="0.25">
      <c r="B577" s="21">
        <v>44372</v>
      </c>
      <c r="C577" s="21">
        <v>44489</v>
      </c>
      <c r="D577" s="22" t="s">
        <v>570</v>
      </c>
      <c r="E577" s="26">
        <v>650</v>
      </c>
      <c r="F577" s="20">
        <v>1</v>
      </c>
      <c r="G577" s="15">
        <f t="shared" si="10"/>
        <v>650</v>
      </c>
    </row>
    <row r="578" spans="2:7" ht="47.25" x14ac:dyDescent="0.25">
      <c r="B578" s="27">
        <v>44427</v>
      </c>
      <c r="C578" s="27">
        <v>44511</v>
      </c>
      <c r="D578" s="22" t="s">
        <v>571</v>
      </c>
      <c r="E578" s="26">
        <v>275</v>
      </c>
      <c r="F578" s="20">
        <v>15</v>
      </c>
      <c r="G578" s="15">
        <f t="shared" si="10"/>
        <v>4125</v>
      </c>
    </row>
    <row r="579" spans="2:7" ht="47.25" x14ac:dyDescent="0.25">
      <c r="B579" s="21">
        <v>44511</v>
      </c>
      <c r="C579" s="21">
        <v>44511</v>
      </c>
      <c r="D579" s="22" t="s">
        <v>572</v>
      </c>
      <c r="E579" s="26">
        <v>546</v>
      </c>
      <c r="F579" s="20">
        <v>31</v>
      </c>
      <c r="G579" s="15">
        <f t="shared" si="10"/>
        <v>16926</v>
      </c>
    </row>
    <row r="580" spans="2:7" ht="94.5" x14ac:dyDescent="0.25">
      <c r="B580" s="21">
        <v>44511</v>
      </c>
      <c r="C580" s="21">
        <v>44511</v>
      </c>
      <c r="D580" s="22" t="s">
        <v>573</v>
      </c>
      <c r="E580" s="26">
        <v>83050.850000000006</v>
      </c>
      <c r="F580" s="20">
        <v>0</v>
      </c>
      <c r="G580" s="15">
        <f t="shared" si="10"/>
        <v>0</v>
      </c>
    </row>
    <row r="581" spans="2:7" ht="31.5" x14ac:dyDescent="0.25">
      <c r="B581" s="21">
        <v>44413</v>
      </c>
      <c r="C581" s="21">
        <v>44530</v>
      </c>
      <c r="D581" s="22" t="s">
        <v>574</v>
      </c>
      <c r="E581" s="23">
        <v>3850</v>
      </c>
      <c r="F581" s="20">
        <v>1</v>
      </c>
      <c r="G581" s="15">
        <f t="shared" si="10"/>
        <v>3850</v>
      </c>
    </row>
    <row r="582" spans="2:7" ht="31.5" x14ac:dyDescent="0.25">
      <c r="B582" s="21">
        <v>44162</v>
      </c>
      <c r="C582" s="21">
        <v>44530</v>
      </c>
      <c r="D582" s="22" t="s">
        <v>575</v>
      </c>
      <c r="E582" s="23">
        <v>2795</v>
      </c>
      <c r="F582" s="20">
        <v>3</v>
      </c>
      <c r="G582" s="15">
        <f t="shared" si="10"/>
        <v>8385</v>
      </c>
    </row>
    <row r="583" spans="2:7" ht="31.5" x14ac:dyDescent="0.25">
      <c r="B583" s="21">
        <v>44540</v>
      </c>
      <c r="C583" s="21">
        <v>44540</v>
      </c>
      <c r="D583" s="22" t="s">
        <v>576</v>
      </c>
      <c r="E583" s="23">
        <v>5500</v>
      </c>
      <c r="F583" s="20">
        <v>1</v>
      </c>
      <c r="G583" s="15">
        <f t="shared" si="10"/>
        <v>5500</v>
      </c>
    </row>
    <row r="584" spans="2:7" ht="15.75" x14ac:dyDescent="0.25">
      <c r="B584" s="17">
        <v>44509</v>
      </c>
      <c r="C584" s="17">
        <v>44543</v>
      </c>
      <c r="D584" s="24" t="s">
        <v>577</v>
      </c>
      <c r="E584" s="25">
        <v>145</v>
      </c>
      <c r="F584" s="20">
        <v>35</v>
      </c>
      <c r="G584" s="15">
        <f t="shared" si="10"/>
        <v>5075</v>
      </c>
    </row>
    <row r="585" spans="2:7" ht="31.5" x14ac:dyDescent="0.25">
      <c r="B585" s="21">
        <v>44543</v>
      </c>
      <c r="C585" s="21">
        <v>44543</v>
      </c>
      <c r="D585" s="22" t="s">
        <v>578</v>
      </c>
      <c r="E585" s="23">
        <v>525</v>
      </c>
      <c r="F585" s="20">
        <v>0</v>
      </c>
      <c r="G585" s="15">
        <f t="shared" si="10"/>
        <v>0</v>
      </c>
    </row>
    <row r="586" spans="2:7" ht="47.25" x14ac:dyDescent="0.25">
      <c r="B586" s="21">
        <v>44543</v>
      </c>
      <c r="C586" s="21">
        <v>44543</v>
      </c>
      <c r="D586" s="22" t="s">
        <v>579</v>
      </c>
      <c r="E586" s="23">
        <v>235</v>
      </c>
      <c r="F586" s="20">
        <v>14</v>
      </c>
      <c r="G586" s="15">
        <f t="shared" si="10"/>
        <v>3290</v>
      </c>
    </row>
    <row r="587" spans="2:7" ht="31.5" x14ac:dyDescent="0.25">
      <c r="B587" s="21">
        <v>44543</v>
      </c>
      <c r="C587" s="21">
        <v>44543</v>
      </c>
      <c r="D587" s="22" t="s">
        <v>580</v>
      </c>
      <c r="E587" s="23">
        <v>69142</v>
      </c>
      <c r="F587" s="20">
        <v>1</v>
      </c>
      <c r="G587" s="15">
        <f t="shared" si="10"/>
        <v>69142</v>
      </c>
    </row>
    <row r="588" spans="2:7" ht="31.5" x14ac:dyDescent="0.25">
      <c r="B588" s="27">
        <v>44399</v>
      </c>
      <c r="C588" s="27">
        <v>44544</v>
      </c>
      <c r="D588" s="22" t="s">
        <v>581</v>
      </c>
      <c r="E588" s="26">
        <v>1500</v>
      </c>
      <c r="F588" s="20">
        <v>0</v>
      </c>
      <c r="G588" s="15">
        <f t="shared" si="10"/>
        <v>0</v>
      </c>
    </row>
    <row r="589" spans="2:7" ht="47.25" x14ac:dyDescent="0.25">
      <c r="B589" s="27">
        <v>44545</v>
      </c>
      <c r="C589" s="27">
        <v>44545</v>
      </c>
      <c r="D589" s="22" t="s">
        <v>582</v>
      </c>
      <c r="E589" s="26">
        <v>1670</v>
      </c>
      <c r="F589" s="20">
        <v>9</v>
      </c>
      <c r="G589" s="15">
        <f t="shared" si="10"/>
        <v>15030</v>
      </c>
    </row>
    <row r="590" spans="2:7" ht="31.5" x14ac:dyDescent="0.25">
      <c r="B590" s="27">
        <v>44545</v>
      </c>
      <c r="C590" s="27">
        <v>44545</v>
      </c>
      <c r="D590" s="22" t="s">
        <v>583</v>
      </c>
      <c r="E590" s="26">
        <v>1890</v>
      </c>
      <c r="F590" s="20">
        <v>11</v>
      </c>
      <c r="G590" s="15">
        <f t="shared" ref="G590:G621" si="11">SUM(E590*F590)</f>
        <v>20790</v>
      </c>
    </row>
    <row r="591" spans="2:7" ht="63" x14ac:dyDescent="0.25">
      <c r="B591" s="27">
        <v>44545</v>
      </c>
      <c r="C591" s="27">
        <v>44545</v>
      </c>
      <c r="D591" s="24" t="s">
        <v>584</v>
      </c>
      <c r="E591" s="23">
        <v>6350</v>
      </c>
      <c r="F591" s="14">
        <v>0</v>
      </c>
      <c r="G591" s="15">
        <f t="shared" si="11"/>
        <v>0</v>
      </c>
    </row>
    <row r="592" spans="2:7" ht="31.5" x14ac:dyDescent="0.25">
      <c r="B592" s="27">
        <v>44545</v>
      </c>
      <c r="C592" s="27">
        <v>44545</v>
      </c>
      <c r="D592" s="24" t="s">
        <v>585</v>
      </c>
      <c r="E592" s="26">
        <v>1377</v>
      </c>
      <c r="F592" s="20">
        <v>16</v>
      </c>
      <c r="G592" s="15">
        <f t="shared" si="11"/>
        <v>22032</v>
      </c>
    </row>
    <row r="593" spans="2:7" ht="31.5" x14ac:dyDescent="0.25">
      <c r="B593" s="17">
        <v>44194</v>
      </c>
      <c r="C593" s="17">
        <v>44550</v>
      </c>
      <c r="D593" s="24" t="s">
        <v>586</v>
      </c>
      <c r="E593" s="26">
        <v>1101.5999999999999</v>
      </c>
      <c r="F593" s="20">
        <v>11</v>
      </c>
      <c r="G593" s="15">
        <f t="shared" si="11"/>
        <v>12117.599999999999</v>
      </c>
    </row>
    <row r="594" spans="2:7" ht="31.5" x14ac:dyDescent="0.25">
      <c r="B594" s="17">
        <v>44194</v>
      </c>
      <c r="C594" s="17">
        <v>44550</v>
      </c>
      <c r="D594" s="24" t="s">
        <v>587</v>
      </c>
      <c r="E594" s="26">
        <v>1101.5999999999999</v>
      </c>
      <c r="F594" s="20">
        <v>8</v>
      </c>
      <c r="G594" s="15">
        <f t="shared" si="11"/>
        <v>8812.7999999999993</v>
      </c>
    </row>
    <row r="595" spans="2:7" ht="31.5" x14ac:dyDescent="0.25">
      <c r="B595" s="17">
        <v>44194</v>
      </c>
      <c r="C595" s="17">
        <v>44550</v>
      </c>
      <c r="D595" s="24" t="s">
        <v>588</v>
      </c>
      <c r="E595" s="25">
        <v>5508</v>
      </c>
      <c r="F595" s="20">
        <v>1</v>
      </c>
      <c r="G595" s="15">
        <f t="shared" si="11"/>
        <v>5508</v>
      </c>
    </row>
    <row r="596" spans="2:7" ht="47.25" x14ac:dyDescent="0.25">
      <c r="B596" s="27">
        <v>44480</v>
      </c>
      <c r="C596" s="17">
        <v>44564</v>
      </c>
      <c r="D596" s="22" t="s">
        <v>589</v>
      </c>
      <c r="E596" s="26">
        <v>18974.7</v>
      </c>
      <c r="F596" s="20">
        <v>3</v>
      </c>
      <c r="G596" s="15">
        <f t="shared" si="11"/>
        <v>56924.100000000006</v>
      </c>
    </row>
    <row r="597" spans="2:7" ht="63" x14ac:dyDescent="0.25">
      <c r="B597" s="21">
        <v>44148</v>
      </c>
      <c r="C597" s="21">
        <v>44573</v>
      </c>
      <c r="D597" s="22" t="s">
        <v>590</v>
      </c>
      <c r="E597" s="26">
        <v>525</v>
      </c>
      <c r="F597" s="20">
        <v>5</v>
      </c>
      <c r="G597" s="15">
        <f t="shared" si="11"/>
        <v>2625</v>
      </c>
    </row>
    <row r="598" spans="2:7" ht="31.5" x14ac:dyDescent="0.25">
      <c r="B598" s="16">
        <v>44575</v>
      </c>
      <c r="C598" s="16">
        <v>44575</v>
      </c>
      <c r="D598" s="18" t="s">
        <v>591</v>
      </c>
      <c r="E598" s="19">
        <v>275</v>
      </c>
      <c r="F598" s="20">
        <v>0</v>
      </c>
      <c r="G598" s="15">
        <f t="shared" si="11"/>
        <v>0</v>
      </c>
    </row>
    <row r="599" spans="2:7" ht="31.5" x14ac:dyDescent="0.25">
      <c r="B599" s="16">
        <v>44579</v>
      </c>
      <c r="C599" s="16">
        <v>44579</v>
      </c>
      <c r="D599" s="18" t="s">
        <v>592</v>
      </c>
      <c r="E599" s="19">
        <v>8725.42</v>
      </c>
      <c r="F599" s="20">
        <v>4</v>
      </c>
      <c r="G599" s="15">
        <f t="shared" si="11"/>
        <v>34901.68</v>
      </c>
    </row>
    <row r="600" spans="2:7" ht="31.5" x14ac:dyDescent="0.25">
      <c r="B600" s="17">
        <v>44580</v>
      </c>
      <c r="C600" s="17">
        <v>44580</v>
      </c>
      <c r="D600" s="24" t="s">
        <v>593</v>
      </c>
      <c r="E600" s="25">
        <v>10160</v>
      </c>
      <c r="F600" s="20">
        <v>1</v>
      </c>
      <c r="G600" s="15">
        <f t="shared" si="11"/>
        <v>10160</v>
      </c>
    </row>
    <row r="601" spans="2:7" ht="31.5" x14ac:dyDescent="0.25">
      <c r="B601" s="17">
        <v>44263</v>
      </c>
      <c r="C601" s="17">
        <v>44601</v>
      </c>
      <c r="D601" s="24" t="s">
        <v>594</v>
      </c>
      <c r="E601" s="25">
        <v>228</v>
      </c>
      <c r="F601" s="20">
        <v>200</v>
      </c>
      <c r="G601" s="15">
        <f t="shared" si="11"/>
        <v>45600</v>
      </c>
    </row>
    <row r="602" spans="2:7" ht="15.75" x14ac:dyDescent="0.25">
      <c r="B602" s="17">
        <v>44263</v>
      </c>
      <c r="C602" s="17">
        <v>44601</v>
      </c>
      <c r="D602" s="24" t="s">
        <v>595</v>
      </c>
      <c r="E602" s="25">
        <v>155</v>
      </c>
      <c r="F602" s="20">
        <v>3</v>
      </c>
      <c r="G602" s="15">
        <f t="shared" si="11"/>
        <v>465</v>
      </c>
    </row>
    <row r="603" spans="2:7" ht="31.5" x14ac:dyDescent="0.25">
      <c r="B603" s="17">
        <v>44263</v>
      </c>
      <c r="C603" s="17">
        <v>44601</v>
      </c>
      <c r="D603" s="24" t="s">
        <v>596</v>
      </c>
      <c r="E603" s="25">
        <v>555</v>
      </c>
      <c r="F603" s="20">
        <v>3</v>
      </c>
      <c r="G603" s="15">
        <f t="shared" si="11"/>
        <v>1665</v>
      </c>
    </row>
    <row r="604" spans="2:7" ht="31.5" x14ac:dyDescent="0.25">
      <c r="B604" s="17">
        <v>44601</v>
      </c>
      <c r="C604" s="17">
        <v>44601</v>
      </c>
      <c r="D604" s="24" t="s">
        <v>597</v>
      </c>
      <c r="E604" s="25">
        <v>575</v>
      </c>
      <c r="F604" s="20">
        <v>4</v>
      </c>
      <c r="G604" s="15">
        <f t="shared" si="11"/>
        <v>2300</v>
      </c>
    </row>
    <row r="605" spans="2:7" ht="15.75" x14ac:dyDescent="0.25">
      <c r="B605" s="17" t="s">
        <v>598</v>
      </c>
      <c r="C605" s="17">
        <v>44601</v>
      </c>
      <c r="D605" s="24" t="s">
        <v>599</v>
      </c>
      <c r="E605" s="25">
        <v>435</v>
      </c>
      <c r="F605" s="20">
        <v>5</v>
      </c>
      <c r="G605" s="15">
        <f t="shared" si="11"/>
        <v>2175</v>
      </c>
    </row>
    <row r="606" spans="2:7" ht="31.5" x14ac:dyDescent="0.25">
      <c r="B606" s="17">
        <v>44509</v>
      </c>
      <c r="C606" s="17">
        <v>44601</v>
      </c>
      <c r="D606" s="24" t="s">
        <v>600</v>
      </c>
      <c r="E606" s="25">
        <v>107</v>
      </c>
      <c r="F606" s="20">
        <v>5</v>
      </c>
      <c r="G606" s="15">
        <f t="shared" si="11"/>
        <v>535</v>
      </c>
    </row>
    <row r="607" spans="2:7" ht="15.75" x14ac:dyDescent="0.25">
      <c r="B607" s="16">
        <v>44509</v>
      </c>
      <c r="C607" s="16">
        <v>44601</v>
      </c>
      <c r="D607" s="18" t="s">
        <v>601</v>
      </c>
      <c r="E607" s="19">
        <v>80</v>
      </c>
      <c r="F607" s="20">
        <v>35</v>
      </c>
      <c r="G607" s="15">
        <f t="shared" si="11"/>
        <v>2800</v>
      </c>
    </row>
    <row r="608" spans="2:7" ht="15.75" x14ac:dyDescent="0.25">
      <c r="B608" s="17">
        <v>44509</v>
      </c>
      <c r="C608" s="17">
        <v>44601</v>
      </c>
      <c r="D608" s="24" t="s">
        <v>602</v>
      </c>
      <c r="E608" s="25">
        <v>120</v>
      </c>
      <c r="F608" s="20">
        <v>15</v>
      </c>
      <c r="G608" s="15">
        <f t="shared" si="11"/>
        <v>1800</v>
      </c>
    </row>
    <row r="609" spans="2:7" ht="47.25" x14ac:dyDescent="0.25">
      <c r="B609" s="17">
        <v>44509</v>
      </c>
      <c r="C609" s="17">
        <v>44601</v>
      </c>
      <c r="D609" s="24" t="s">
        <v>603</v>
      </c>
      <c r="E609" s="25">
        <v>58</v>
      </c>
      <c r="F609" s="20">
        <v>192</v>
      </c>
      <c r="G609" s="15">
        <f t="shared" si="11"/>
        <v>11136</v>
      </c>
    </row>
    <row r="610" spans="2:7" ht="15.75" x14ac:dyDescent="0.25">
      <c r="B610" s="17">
        <v>44509</v>
      </c>
      <c r="C610" s="17">
        <v>44601</v>
      </c>
      <c r="D610" s="24" t="s">
        <v>604</v>
      </c>
      <c r="E610" s="25">
        <v>128</v>
      </c>
      <c r="F610" s="20">
        <v>60</v>
      </c>
      <c r="G610" s="15">
        <f t="shared" si="11"/>
        <v>7680</v>
      </c>
    </row>
    <row r="611" spans="2:7" ht="47.25" x14ac:dyDescent="0.25">
      <c r="B611" s="21">
        <v>44162</v>
      </c>
      <c r="C611" s="21">
        <v>44601</v>
      </c>
      <c r="D611" s="22" t="s">
        <v>605</v>
      </c>
      <c r="E611" s="23">
        <v>745.3</v>
      </c>
      <c r="F611" s="20">
        <v>4</v>
      </c>
      <c r="G611" s="15">
        <f t="shared" si="11"/>
        <v>2981.2</v>
      </c>
    </row>
    <row r="612" spans="2:7" ht="31.5" x14ac:dyDescent="0.25">
      <c r="B612" s="21">
        <v>44162</v>
      </c>
      <c r="C612" s="21">
        <v>44601</v>
      </c>
      <c r="D612" s="22" t="s">
        <v>606</v>
      </c>
      <c r="E612" s="23">
        <v>160</v>
      </c>
      <c r="F612" s="20">
        <v>0</v>
      </c>
      <c r="G612" s="15">
        <f t="shared" si="11"/>
        <v>0</v>
      </c>
    </row>
    <row r="613" spans="2:7" ht="15.75" x14ac:dyDescent="0.25">
      <c r="B613" s="21">
        <v>44245</v>
      </c>
      <c r="C613" s="21">
        <v>44601</v>
      </c>
      <c r="D613" s="22" t="s">
        <v>607</v>
      </c>
      <c r="E613" s="23">
        <v>31</v>
      </c>
      <c r="F613" s="20">
        <v>10</v>
      </c>
      <c r="G613" s="15">
        <f t="shared" si="11"/>
        <v>310</v>
      </c>
    </row>
    <row r="614" spans="2:7" ht="31.5" x14ac:dyDescent="0.25">
      <c r="B614" s="21" t="s">
        <v>608</v>
      </c>
      <c r="C614" s="21">
        <v>44601</v>
      </c>
      <c r="D614" s="22" t="s">
        <v>609</v>
      </c>
      <c r="E614" s="23">
        <v>74.39</v>
      </c>
      <c r="F614" s="20">
        <v>20</v>
      </c>
      <c r="G614" s="15">
        <f t="shared" si="11"/>
        <v>1487.8</v>
      </c>
    </row>
    <row r="615" spans="2:7" ht="31.5" x14ac:dyDescent="0.25">
      <c r="B615" s="17">
        <v>44172</v>
      </c>
      <c r="C615" s="17">
        <v>44603</v>
      </c>
      <c r="D615" s="24" t="s">
        <v>610</v>
      </c>
      <c r="E615" s="25">
        <v>5248</v>
      </c>
      <c r="F615" s="20">
        <v>0</v>
      </c>
      <c r="G615" s="15">
        <f t="shared" si="11"/>
        <v>0</v>
      </c>
    </row>
    <row r="616" spans="2:7" ht="31.5" x14ac:dyDescent="0.25">
      <c r="B616" s="17">
        <v>44258</v>
      </c>
      <c r="C616" s="17">
        <v>44606</v>
      </c>
      <c r="D616" s="24" t="s">
        <v>611</v>
      </c>
      <c r="E616" s="25">
        <v>1150</v>
      </c>
      <c r="F616" s="20">
        <v>108</v>
      </c>
      <c r="G616" s="15">
        <f t="shared" si="11"/>
        <v>124200</v>
      </c>
    </row>
    <row r="617" spans="2:7" ht="15.75" x14ac:dyDescent="0.25">
      <c r="B617" s="21">
        <v>44162</v>
      </c>
      <c r="C617" s="21">
        <v>44606</v>
      </c>
      <c r="D617" s="22" t="s">
        <v>612</v>
      </c>
      <c r="E617" s="23">
        <v>60</v>
      </c>
      <c r="F617" s="20">
        <v>150</v>
      </c>
      <c r="G617" s="15">
        <f t="shared" si="11"/>
        <v>9000</v>
      </c>
    </row>
    <row r="618" spans="2:7" ht="15.75" x14ac:dyDescent="0.25">
      <c r="B618" s="21">
        <v>44162</v>
      </c>
      <c r="C618" s="21">
        <v>44606</v>
      </c>
      <c r="D618" s="22" t="s">
        <v>613</v>
      </c>
      <c r="E618" s="23">
        <v>108</v>
      </c>
      <c r="F618" s="20">
        <v>100</v>
      </c>
      <c r="G618" s="15">
        <f t="shared" si="11"/>
        <v>10800</v>
      </c>
    </row>
    <row r="619" spans="2:7" ht="15.75" x14ac:dyDescent="0.25">
      <c r="B619" s="21">
        <v>44162</v>
      </c>
      <c r="C619" s="21">
        <v>44606</v>
      </c>
      <c r="D619" s="22" t="s">
        <v>614</v>
      </c>
      <c r="E619" s="23">
        <v>95</v>
      </c>
      <c r="F619" s="20">
        <v>800</v>
      </c>
      <c r="G619" s="15">
        <f t="shared" si="11"/>
        <v>76000</v>
      </c>
    </row>
    <row r="620" spans="2:7" ht="31.5" x14ac:dyDescent="0.25">
      <c r="B620" s="21">
        <v>44245</v>
      </c>
      <c r="C620" s="21">
        <v>44606</v>
      </c>
      <c r="D620" s="22" t="s">
        <v>615</v>
      </c>
      <c r="E620" s="23">
        <v>125</v>
      </c>
      <c r="F620" s="20">
        <v>100</v>
      </c>
      <c r="G620" s="15">
        <f t="shared" si="11"/>
        <v>12500</v>
      </c>
    </row>
    <row r="621" spans="2:7" ht="47.25" x14ac:dyDescent="0.25">
      <c r="B621" s="21">
        <v>44245</v>
      </c>
      <c r="C621" s="21">
        <v>44606</v>
      </c>
      <c r="D621" s="22" t="s">
        <v>616</v>
      </c>
      <c r="E621" s="23">
        <v>825</v>
      </c>
      <c r="F621" s="20">
        <v>70</v>
      </c>
      <c r="G621" s="15">
        <f t="shared" si="11"/>
        <v>57750</v>
      </c>
    </row>
    <row r="622" spans="2:7" ht="15.75" x14ac:dyDescent="0.25">
      <c r="B622" s="27">
        <v>43986</v>
      </c>
      <c r="C622" s="21">
        <v>44606</v>
      </c>
      <c r="D622" s="22" t="s">
        <v>617</v>
      </c>
      <c r="E622" s="23">
        <v>75</v>
      </c>
      <c r="F622" s="20">
        <v>1</v>
      </c>
      <c r="G622" s="15">
        <f t="shared" ref="G622:G640" si="12">SUM(E622*F622)</f>
        <v>75</v>
      </c>
    </row>
    <row r="623" spans="2:7" ht="31.5" x14ac:dyDescent="0.25">
      <c r="B623" s="21" t="s">
        <v>537</v>
      </c>
      <c r="C623" s="21">
        <v>44606</v>
      </c>
      <c r="D623" s="22" t="s">
        <v>618</v>
      </c>
      <c r="E623" s="23">
        <v>4560</v>
      </c>
      <c r="F623" s="20">
        <v>3</v>
      </c>
      <c r="G623" s="15">
        <f t="shared" si="12"/>
        <v>13680</v>
      </c>
    </row>
    <row r="624" spans="2:7" ht="31.5" x14ac:dyDescent="0.25">
      <c r="B624" s="21">
        <v>43755</v>
      </c>
      <c r="C624" s="21">
        <v>44606</v>
      </c>
      <c r="D624" s="22" t="s">
        <v>619</v>
      </c>
      <c r="E624" s="23">
        <v>9</v>
      </c>
      <c r="F624" s="20">
        <v>11</v>
      </c>
      <c r="G624" s="15">
        <f t="shared" si="12"/>
        <v>99</v>
      </c>
    </row>
    <row r="625" spans="2:7" ht="31.5" x14ac:dyDescent="0.25">
      <c r="B625" s="17">
        <v>43600</v>
      </c>
      <c r="C625" s="17">
        <v>44606</v>
      </c>
      <c r="D625" s="24" t="s">
        <v>620</v>
      </c>
      <c r="E625" s="25">
        <v>650</v>
      </c>
      <c r="F625" s="20">
        <v>9</v>
      </c>
      <c r="G625" s="15">
        <f t="shared" si="12"/>
        <v>5850</v>
      </c>
    </row>
    <row r="626" spans="2:7" ht="15.75" x14ac:dyDescent="0.25">
      <c r="B626" s="21" t="s">
        <v>621</v>
      </c>
      <c r="C626" s="21">
        <v>44606</v>
      </c>
      <c r="D626" s="22" t="s">
        <v>622</v>
      </c>
      <c r="E626" s="23">
        <v>30</v>
      </c>
      <c r="F626" s="20">
        <v>15</v>
      </c>
      <c r="G626" s="15">
        <f t="shared" si="12"/>
        <v>450</v>
      </c>
    </row>
    <row r="627" spans="2:7" ht="78.75" x14ac:dyDescent="0.25">
      <c r="B627" s="21">
        <v>43525</v>
      </c>
      <c r="C627" s="21">
        <v>44608</v>
      </c>
      <c r="D627" s="22" t="s">
        <v>623</v>
      </c>
      <c r="E627" s="23">
        <v>900</v>
      </c>
      <c r="F627" s="20">
        <v>0</v>
      </c>
      <c r="G627" s="15">
        <f t="shared" si="12"/>
        <v>0</v>
      </c>
    </row>
    <row r="628" spans="2:7" ht="63" x14ac:dyDescent="0.25">
      <c r="B628" s="21">
        <v>43525</v>
      </c>
      <c r="C628" s="21">
        <v>44608</v>
      </c>
      <c r="D628" s="22" t="s">
        <v>624</v>
      </c>
      <c r="E628" s="23">
        <v>1400</v>
      </c>
      <c r="F628" s="20">
        <v>0</v>
      </c>
      <c r="G628" s="15">
        <f t="shared" si="12"/>
        <v>0</v>
      </c>
    </row>
    <row r="629" spans="2:7" ht="47.25" x14ac:dyDescent="0.25">
      <c r="B629" s="21">
        <v>44480</v>
      </c>
      <c r="C629" s="21">
        <v>44608</v>
      </c>
      <c r="D629" s="22" t="s">
        <v>229</v>
      </c>
      <c r="E629" s="23">
        <v>345.68</v>
      </c>
      <c r="F629" s="20">
        <v>0</v>
      </c>
      <c r="G629" s="15">
        <f t="shared" si="12"/>
        <v>0</v>
      </c>
    </row>
    <row r="630" spans="2:7" ht="31.5" x14ac:dyDescent="0.25">
      <c r="B630" s="17">
        <v>44609</v>
      </c>
      <c r="C630" s="17">
        <v>44609</v>
      </c>
      <c r="D630" s="24" t="s">
        <v>625</v>
      </c>
      <c r="E630" s="25">
        <v>913.2</v>
      </c>
      <c r="F630" s="20">
        <v>2</v>
      </c>
      <c r="G630" s="15">
        <f t="shared" si="12"/>
        <v>1826.4</v>
      </c>
    </row>
    <row r="631" spans="2:7" ht="31.5" x14ac:dyDescent="0.25">
      <c r="B631" s="17">
        <v>44609</v>
      </c>
      <c r="C631" s="17">
        <v>44609</v>
      </c>
      <c r="D631" s="24" t="s">
        <v>626</v>
      </c>
      <c r="E631" s="25">
        <v>84</v>
      </c>
      <c r="F631" s="20">
        <v>40</v>
      </c>
      <c r="G631" s="15">
        <f t="shared" si="12"/>
        <v>3360</v>
      </c>
    </row>
    <row r="632" spans="2:7" ht="15.75" x14ac:dyDescent="0.25">
      <c r="B632" s="21">
        <v>44162</v>
      </c>
      <c r="C632" s="21">
        <v>44609</v>
      </c>
      <c r="D632" s="22" t="s">
        <v>627</v>
      </c>
      <c r="E632" s="23">
        <v>3.83</v>
      </c>
      <c r="F632" s="20">
        <v>2500</v>
      </c>
      <c r="G632" s="15">
        <f t="shared" si="12"/>
        <v>9575</v>
      </c>
    </row>
    <row r="633" spans="2:7" ht="31.5" x14ac:dyDescent="0.25">
      <c r="B633" s="21">
        <v>44162</v>
      </c>
      <c r="C633" s="21">
        <v>44609</v>
      </c>
      <c r="D633" s="22" t="s">
        <v>628</v>
      </c>
      <c r="E633" s="23">
        <v>3.31</v>
      </c>
      <c r="F633" s="20">
        <v>6000</v>
      </c>
      <c r="G633" s="15">
        <f t="shared" si="12"/>
        <v>19860</v>
      </c>
    </row>
    <row r="634" spans="2:7" ht="15.75" x14ac:dyDescent="0.25">
      <c r="B634" s="21">
        <v>44162</v>
      </c>
      <c r="C634" s="21">
        <v>44609</v>
      </c>
      <c r="D634" s="22" t="s">
        <v>629</v>
      </c>
      <c r="E634" s="23">
        <v>160.12</v>
      </c>
      <c r="F634" s="20">
        <v>123</v>
      </c>
      <c r="G634" s="15">
        <f t="shared" si="12"/>
        <v>19694.760000000002</v>
      </c>
    </row>
    <row r="635" spans="2:7" ht="31.5" x14ac:dyDescent="0.25">
      <c r="B635" s="21">
        <v>44245</v>
      </c>
      <c r="C635" s="21">
        <v>44609</v>
      </c>
      <c r="D635" s="22" t="s">
        <v>630</v>
      </c>
      <c r="E635" s="23">
        <v>0.69</v>
      </c>
      <c r="F635" s="20">
        <v>3300</v>
      </c>
      <c r="G635" s="15">
        <f t="shared" si="12"/>
        <v>2277</v>
      </c>
    </row>
    <row r="636" spans="2:7" ht="31.5" x14ac:dyDescent="0.25">
      <c r="B636" s="21" t="s">
        <v>537</v>
      </c>
      <c r="C636" s="21">
        <v>44609</v>
      </c>
      <c r="D636" s="22" t="s">
        <v>631</v>
      </c>
      <c r="E636" s="23">
        <v>112.5</v>
      </c>
      <c r="F636" s="20">
        <v>125</v>
      </c>
      <c r="G636" s="15">
        <f t="shared" si="12"/>
        <v>14062.5</v>
      </c>
    </row>
    <row r="637" spans="2:7" ht="31.5" x14ac:dyDescent="0.25">
      <c r="B637" s="21">
        <v>44543</v>
      </c>
      <c r="C637" s="21">
        <v>44609</v>
      </c>
      <c r="D637" s="22" t="s">
        <v>632</v>
      </c>
      <c r="E637" s="23">
        <v>860</v>
      </c>
      <c r="F637" s="20">
        <v>1</v>
      </c>
      <c r="G637" s="15">
        <f t="shared" si="12"/>
        <v>860</v>
      </c>
    </row>
    <row r="638" spans="2:7" ht="31.5" x14ac:dyDescent="0.25">
      <c r="B638" s="21">
        <v>44634</v>
      </c>
      <c r="C638" s="21">
        <v>44634</v>
      </c>
      <c r="D638" s="22" t="s">
        <v>633</v>
      </c>
      <c r="E638" s="23">
        <v>32000</v>
      </c>
      <c r="F638" s="20">
        <v>0</v>
      </c>
      <c r="G638" s="15">
        <f t="shared" si="12"/>
        <v>0</v>
      </c>
    </row>
    <row r="639" spans="2:7" ht="31.5" x14ac:dyDescent="0.25">
      <c r="B639" s="21">
        <v>44634</v>
      </c>
      <c r="C639" s="21">
        <v>44634</v>
      </c>
      <c r="D639" s="22" t="s">
        <v>634</v>
      </c>
      <c r="E639" s="23">
        <v>9500</v>
      </c>
      <c r="F639" s="20">
        <v>0</v>
      </c>
      <c r="G639" s="15">
        <f t="shared" si="12"/>
        <v>0</v>
      </c>
    </row>
    <row r="640" spans="2:7" ht="47.25" x14ac:dyDescent="0.25">
      <c r="B640" s="21">
        <v>44638</v>
      </c>
      <c r="C640" s="21">
        <v>44638</v>
      </c>
      <c r="D640" s="22" t="s">
        <v>635</v>
      </c>
      <c r="E640" s="23">
        <v>2988181</v>
      </c>
      <c r="F640" s="20">
        <v>0</v>
      </c>
      <c r="G640" s="15">
        <f t="shared" si="12"/>
        <v>0</v>
      </c>
    </row>
    <row r="641" spans="2:7" x14ac:dyDescent="0.25">
      <c r="B641" s="43" t="s">
        <v>455</v>
      </c>
      <c r="C641" s="43"/>
      <c r="D641" s="43"/>
      <c r="E641" s="34">
        <f>SUM(E462:E640)</f>
        <v>7916480.9599999981</v>
      </c>
      <c r="F641" s="33"/>
      <c r="G641" s="44">
        <f>SUM(G462:G639)</f>
        <v>933212.79999999993</v>
      </c>
    </row>
    <row r="642" spans="2:7" ht="16.5" thickBot="1" x14ac:dyDescent="0.3">
      <c r="B642" s="90" t="s">
        <v>636</v>
      </c>
      <c r="C642" s="91"/>
      <c r="D642" s="91"/>
      <c r="E642" s="91"/>
      <c r="F642" s="91"/>
      <c r="G642" s="92"/>
    </row>
    <row r="643" spans="2:7" ht="48" thickBot="1" x14ac:dyDescent="0.3">
      <c r="B643" s="5" t="s">
        <v>6</v>
      </c>
      <c r="C643" s="6" t="s">
        <v>7</v>
      </c>
      <c r="D643" s="6" t="s">
        <v>8</v>
      </c>
      <c r="E643" s="37" t="s">
        <v>9</v>
      </c>
      <c r="F643" s="45" t="s">
        <v>10</v>
      </c>
      <c r="G643" s="46" t="s">
        <v>11</v>
      </c>
    </row>
    <row r="644" spans="2:7" ht="47.25" x14ac:dyDescent="0.25">
      <c r="B644" s="27">
        <v>42757</v>
      </c>
      <c r="C644" s="21">
        <v>42754</v>
      </c>
      <c r="D644" s="22" t="s">
        <v>637</v>
      </c>
      <c r="E644" s="26">
        <v>165</v>
      </c>
      <c r="F644" s="47">
        <v>0</v>
      </c>
      <c r="G644" s="15">
        <f t="shared" ref="G644:G675" si="13">SUM(E644*F644)</f>
        <v>0</v>
      </c>
    </row>
    <row r="645" spans="2:7" ht="31.5" x14ac:dyDescent="0.25">
      <c r="B645" s="27">
        <v>42754</v>
      </c>
      <c r="C645" s="21">
        <v>42754</v>
      </c>
      <c r="D645" s="22" t="s">
        <v>638</v>
      </c>
      <c r="E645" s="26">
        <v>60</v>
      </c>
      <c r="F645" s="47">
        <v>0</v>
      </c>
      <c r="G645" s="15">
        <f t="shared" si="13"/>
        <v>0</v>
      </c>
    </row>
    <row r="646" spans="2:7" ht="47.25" x14ac:dyDescent="0.25">
      <c r="B646" s="27">
        <v>42785</v>
      </c>
      <c r="C646" s="21">
        <v>42757</v>
      </c>
      <c r="D646" s="22" t="s">
        <v>639</v>
      </c>
      <c r="E646" s="26">
        <v>220</v>
      </c>
      <c r="F646" s="47">
        <v>0</v>
      </c>
      <c r="G646" s="15">
        <f t="shared" si="13"/>
        <v>0</v>
      </c>
    </row>
    <row r="647" spans="2:7" ht="31.5" x14ac:dyDescent="0.25">
      <c r="B647" s="27">
        <v>42796</v>
      </c>
      <c r="C647" s="21">
        <v>42795</v>
      </c>
      <c r="D647" s="22" t="s">
        <v>640</v>
      </c>
      <c r="E647" s="26">
        <v>103</v>
      </c>
      <c r="F647" s="47">
        <v>0</v>
      </c>
      <c r="G647" s="15">
        <f t="shared" si="13"/>
        <v>0</v>
      </c>
    </row>
    <row r="648" spans="2:7" ht="31.5" x14ac:dyDescent="0.25">
      <c r="B648" s="21">
        <v>42800</v>
      </c>
      <c r="C648" s="21">
        <v>42796</v>
      </c>
      <c r="D648" s="22" t="s">
        <v>641</v>
      </c>
      <c r="E648" s="26">
        <v>23</v>
      </c>
      <c r="F648" s="48">
        <v>63</v>
      </c>
      <c r="G648" s="15">
        <f t="shared" si="13"/>
        <v>1449</v>
      </c>
    </row>
    <row r="649" spans="2:7" ht="47.25" x14ac:dyDescent="0.25">
      <c r="B649" s="27">
        <v>42797</v>
      </c>
      <c r="C649" s="21">
        <v>42796</v>
      </c>
      <c r="D649" s="22" t="s">
        <v>642</v>
      </c>
      <c r="E649" s="26">
        <v>172</v>
      </c>
      <c r="F649" s="47">
        <v>4</v>
      </c>
      <c r="G649" s="15">
        <f t="shared" si="13"/>
        <v>688</v>
      </c>
    </row>
    <row r="650" spans="2:7" ht="31.5" x14ac:dyDescent="0.25">
      <c r="B650" s="27">
        <v>42797</v>
      </c>
      <c r="C650" s="21">
        <v>42797</v>
      </c>
      <c r="D650" s="22" t="s">
        <v>643</v>
      </c>
      <c r="E650" s="26">
        <v>516</v>
      </c>
      <c r="F650" s="47">
        <v>1</v>
      </c>
      <c r="G650" s="15">
        <f t="shared" si="13"/>
        <v>516</v>
      </c>
    </row>
    <row r="651" spans="2:7" ht="63" x14ac:dyDescent="0.25">
      <c r="B651" s="27">
        <v>42797</v>
      </c>
      <c r="C651" s="21">
        <v>42797</v>
      </c>
      <c r="D651" s="22" t="s">
        <v>644</v>
      </c>
      <c r="E651" s="26">
        <v>320</v>
      </c>
      <c r="F651" s="47">
        <v>1</v>
      </c>
      <c r="G651" s="15">
        <f t="shared" si="13"/>
        <v>320</v>
      </c>
    </row>
    <row r="652" spans="2:7" ht="15.75" x14ac:dyDescent="0.25">
      <c r="B652" s="27">
        <v>42859</v>
      </c>
      <c r="C652" s="21">
        <v>42802</v>
      </c>
      <c r="D652" s="22" t="s">
        <v>645</v>
      </c>
      <c r="E652" s="23">
        <v>15</v>
      </c>
      <c r="F652" s="48">
        <v>40</v>
      </c>
      <c r="G652" s="15">
        <f t="shared" si="13"/>
        <v>600</v>
      </c>
    </row>
    <row r="653" spans="2:7" ht="47.25" x14ac:dyDescent="0.25">
      <c r="B653" s="27">
        <v>42859</v>
      </c>
      <c r="C653" s="21">
        <v>42802</v>
      </c>
      <c r="D653" s="22" t="s">
        <v>646</v>
      </c>
      <c r="E653" s="23">
        <v>54</v>
      </c>
      <c r="F653" s="47">
        <v>0</v>
      </c>
      <c r="G653" s="15">
        <f t="shared" si="13"/>
        <v>0</v>
      </c>
    </row>
    <row r="654" spans="2:7" ht="63" x14ac:dyDescent="0.25">
      <c r="B654" s="27">
        <v>42976</v>
      </c>
      <c r="C654" s="21">
        <v>42922</v>
      </c>
      <c r="D654" s="22" t="s">
        <v>647</v>
      </c>
      <c r="E654" s="23">
        <v>186.33</v>
      </c>
      <c r="F654" s="48">
        <v>1</v>
      </c>
      <c r="G654" s="15">
        <f t="shared" si="13"/>
        <v>186.33</v>
      </c>
    </row>
    <row r="655" spans="2:7" ht="47.25" x14ac:dyDescent="0.25">
      <c r="B655" s="27">
        <v>42976</v>
      </c>
      <c r="C655" s="21">
        <v>42934</v>
      </c>
      <c r="D655" s="22" t="s">
        <v>648</v>
      </c>
      <c r="E655" s="23">
        <v>223.5</v>
      </c>
      <c r="F655" s="48">
        <v>9</v>
      </c>
      <c r="G655" s="15">
        <f t="shared" si="13"/>
        <v>2011.5</v>
      </c>
    </row>
    <row r="656" spans="2:7" ht="63" x14ac:dyDescent="0.25">
      <c r="B656" s="27">
        <v>42976</v>
      </c>
      <c r="C656" s="21">
        <v>42975</v>
      </c>
      <c r="D656" s="22" t="s">
        <v>649</v>
      </c>
      <c r="E656" s="23">
        <v>110.25</v>
      </c>
      <c r="F656" s="47">
        <v>0</v>
      </c>
      <c r="G656" s="15">
        <f t="shared" si="13"/>
        <v>0</v>
      </c>
    </row>
    <row r="657" spans="2:7" ht="31.5" x14ac:dyDescent="0.25">
      <c r="B657" s="27">
        <v>43900</v>
      </c>
      <c r="C657" s="21">
        <v>42976</v>
      </c>
      <c r="D657" s="22" t="s">
        <v>650</v>
      </c>
      <c r="E657" s="23">
        <v>159</v>
      </c>
      <c r="F657" s="47">
        <v>1</v>
      </c>
      <c r="G657" s="15">
        <f t="shared" si="13"/>
        <v>159</v>
      </c>
    </row>
    <row r="658" spans="2:7" ht="31.5" x14ac:dyDescent="0.25">
      <c r="B658" s="27">
        <v>43080</v>
      </c>
      <c r="C658" s="21">
        <v>42976</v>
      </c>
      <c r="D658" s="22" t="s">
        <v>651</v>
      </c>
      <c r="E658" s="23">
        <v>159</v>
      </c>
      <c r="F658" s="47">
        <v>1</v>
      </c>
      <c r="G658" s="15">
        <f t="shared" si="13"/>
        <v>159</v>
      </c>
    </row>
    <row r="659" spans="2:7" ht="47.25" x14ac:dyDescent="0.25">
      <c r="B659" s="27">
        <v>43048</v>
      </c>
      <c r="C659" s="21">
        <v>42976</v>
      </c>
      <c r="D659" s="22" t="s">
        <v>652</v>
      </c>
      <c r="E659" s="23">
        <v>31.5</v>
      </c>
      <c r="F659" s="47">
        <v>0</v>
      </c>
      <c r="G659" s="15">
        <f t="shared" si="13"/>
        <v>0</v>
      </c>
    </row>
    <row r="660" spans="2:7" ht="47.25" x14ac:dyDescent="0.25">
      <c r="B660" s="27">
        <v>43048</v>
      </c>
      <c r="C660" s="21">
        <v>42976</v>
      </c>
      <c r="D660" s="22" t="s">
        <v>653</v>
      </c>
      <c r="E660" s="23">
        <v>31.42</v>
      </c>
      <c r="F660" s="47">
        <v>7</v>
      </c>
      <c r="G660" s="15">
        <f t="shared" si="13"/>
        <v>219.94</v>
      </c>
    </row>
    <row r="661" spans="2:7" ht="63" x14ac:dyDescent="0.25">
      <c r="B661" s="27">
        <v>42976</v>
      </c>
      <c r="C661" s="21">
        <v>42976</v>
      </c>
      <c r="D661" s="22" t="s">
        <v>654</v>
      </c>
      <c r="E661" s="23">
        <v>110</v>
      </c>
      <c r="F661" s="47">
        <v>0</v>
      </c>
      <c r="G661" s="15">
        <f t="shared" si="13"/>
        <v>0</v>
      </c>
    </row>
    <row r="662" spans="2:7" ht="15.75" x14ac:dyDescent="0.25">
      <c r="B662" s="27">
        <v>43154</v>
      </c>
      <c r="C662" s="21">
        <v>43088</v>
      </c>
      <c r="D662" s="22" t="s">
        <v>655</v>
      </c>
      <c r="E662" s="23">
        <v>85</v>
      </c>
      <c r="F662" s="48">
        <v>20</v>
      </c>
      <c r="G662" s="15">
        <f t="shared" si="13"/>
        <v>1700</v>
      </c>
    </row>
    <row r="663" spans="2:7" ht="47.25" x14ac:dyDescent="0.25">
      <c r="B663" s="21">
        <v>43172</v>
      </c>
      <c r="C663" s="21">
        <v>43162</v>
      </c>
      <c r="D663" s="22" t="s">
        <v>656</v>
      </c>
      <c r="E663" s="23">
        <v>120</v>
      </c>
      <c r="F663" s="48">
        <v>2</v>
      </c>
      <c r="G663" s="15">
        <f t="shared" si="13"/>
        <v>240</v>
      </c>
    </row>
    <row r="664" spans="2:7" ht="15.75" x14ac:dyDescent="0.25">
      <c r="B664" s="21">
        <v>43285</v>
      </c>
      <c r="C664" s="21">
        <v>43245</v>
      </c>
      <c r="D664" s="22" t="s">
        <v>657</v>
      </c>
      <c r="E664" s="23">
        <v>16</v>
      </c>
      <c r="F664" s="47">
        <v>21</v>
      </c>
      <c r="G664" s="15">
        <f t="shared" si="13"/>
        <v>336</v>
      </c>
    </row>
    <row r="665" spans="2:7" ht="15.75" x14ac:dyDescent="0.25">
      <c r="B665" s="21">
        <v>43336</v>
      </c>
      <c r="C665" s="21">
        <v>43313</v>
      </c>
      <c r="D665" s="22" t="s">
        <v>658</v>
      </c>
      <c r="E665" s="14"/>
      <c r="F665" s="49">
        <v>0</v>
      </c>
      <c r="G665" s="15">
        <f t="shared" si="13"/>
        <v>0</v>
      </c>
    </row>
    <row r="666" spans="2:7" ht="47.25" x14ac:dyDescent="0.25">
      <c r="B666" s="21">
        <v>43434</v>
      </c>
      <c r="C666" s="21">
        <v>43390</v>
      </c>
      <c r="D666" s="22" t="s">
        <v>659</v>
      </c>
      <c r="E666" s="14">
        <v>12999</v>
      </c>
      <c r="F666" s="49">
        <v>0</v>
      </c>
      <c r="G666" s="15">
        <f t="shared" si="13"/>
        <v>0</v>
      </c>
    </row>
    <row r="667" spans="2:7" ht="47.25" x14ac:dyDescent="0.25">
      <c r="B667" s="27">
        <v>42975</v>
      </c>
      <c r="C667" s="21">
        <v>43404</v>
      </c>
      <c r="D667" s="22" t="s">
        <v>660</v>
      </c>
      <c r="E667" s="14">
        <v>230</v>
      </c>
      <c r="F667" s="49">
        <v>4</v>
      </c>
      <c r="G667" s="15">
        <f t="shared" si="13"/>
        <v>920</v>
      </c>
    </row>
    <row r="668" spans="2:7" ht="31.5" x14ac:dyDescent="0.25">
      <c r="B668" s="21">
        <v>43657</v>
      </c>
      <c r="C668" s="21">
        <v>43544</v>
      </c>
      <c r="D668" s="22" t="s">
        <v>661</v>
      </c>
      <c r="E668" s="14">
        <v>18.46</v>
      </c>
      <c r="F668" s="50">
        <v>5</v>
      </c>
      <c r="G668" s="15">
        <f t="shared" si="13"/>
        <v>92.300000000000011</v>
      </c>
    </row>
    <row r="669" spans="2:7" ht="47.25" x14ac:dyDescent="0.25">
      <c r="B669" s="21">
        <v>43514</v>
      </c>
      <c r="C669" s="21">
        <v>43634</v>
      </c>
      <c r="D669" s="22" t="s">
        <v>662</v>
      </c>
      <c r="E669" s="14">
        <v>80</v>
      </c>
      <c r="F669" s="49">
        <v>0</v>
      </c>
      <c r="G669" s="15">
        <f t="shared" si="13"/>
        <v>0</v>
      </c>
    </row>
    <row r="670" spans="2:7" ht="31.5" x14ac:dyDescent="0.25">
      <c r="B670" s="21">
        <v>43682</v>
      </c>
      <c r="C670" s="21">
        <v>43682</v>
      </c>
      <c r="D670" s="22" t="s">
        <v>663</v>
      </c>
      <c r="E670" s="14">
        <v>1050</v>
      </c>
      <c r="F670" s="49">
        <v>1</v>
      </c>
      <c r="G670" s="15">
        <f t="shared" si="13"/>
        <v>1050</v>
      </c>
    </row>
    <row r="671" spans="2:7" ht="31.5" x14ac:dyDescent="0.25">
      <c r="B671" s="21">
        <v>43714</v>
      </c>
      <c r="C671" s="21">
        <v>43704</v>
      </c>
      <c r="D671" s="22" t="s">
        <v>664</v>
      </c>
      <c r="E671" s="14">
        <v>475</v>
      </c>
      <c r="F671" s="49">
        <v>0</v>
      </c>
      <c r="G671" s="15">
        <f t="shared" si="13"/>
        <v>0</v>
      </c>
    </row>
    <row r="672" spans="2:7" ht="15.75" x14ac:dyDescent="0.25">
      <c r="B672" s="21">
        <v>43900</v>
      </c>
      <c r="C672" s="21">
        <v>43811</v>
      </c>
      <c r="D672" s="22" t="s">
        <v>665</v>
      </c>
      <c r="E672" s="14">
        <v>610</v>
      </c>
      <c r="F672" s="49">
        <v>0</v>
      </c>
      <c r="G672" s="15">
        <f t="shared" si="13"/>
        <v>0</v>
      </c>
    </row>
    <row r="673" spans="2:7" ht="31.5" x14ac:dyDescent="0.25">
      <c r="B673" s="21">
        <v>43818</v>
      </c>
      <c r="C673" s="21">
        <v>43812</v>
      </c>
      <c r="D673" s="22" t="s">
        <v>666</v>
      </c>
      <c r="E673" s="14">
        <v>0</v>
      </c>
      <c r="F673" s="49">
        <v>0</v>
      </c>
      <c r="G673" s="15">
        <f t="shared" si="13"/>
        <v>0</v>
      </c>
    </row>
    <row r="674" spans="2:7" ht="31.5" x14ac:dyDescent="0.25">
      <c r="B674" s="27">
        <v>43812</v>
      </c>
      <c r="C674" s="21">
        <v>43812</v>
      </c>
      <c r="D674" s="22" t="s">
        <v>667</v>
      </c>
      <c r="E674" s="14">
        <v>550</v>
      </c>
      <c r="F674" s="49">
        <v>1</v>
      </c>
      <c r="G674" s="15">
        <f t="shared" si="13"/>
        <v>550</v>
      </c>
    </row>
    <row r="675" spans="2:7" ht="31.5" x14ac:dyDescent="0.25">
      <c r="B675" s="21">
        <v>43900</v>
      </c>
      <c r="C675" s="21">
        <v>43847</v>
      </c>
      <c r="D675" s="22" t="s">
        <v>668</v>
      </c>
      <c r="E675" s="14"/>
      <c r="F675" s="49">
        <v>0</v>
      </c>
      <c r="G675" s="15">
        <f t="shared" si="13"/>
        <v>0</v>
      </c>
    </row>
    <row r="676" spans="2:7" ht="47.25" x14ac:dyDescent="0.25">
      <c r="B676" s="21">
        <v>43997</v>
      </c>
      <c r="C676" s="21">
        <v>44069</v>
      </c>
      <c r="D676" s="22" t="s">
        <v>669</v>
      </c>
      <c r="E676" s="14">
        <v>9.3800000000000008</v>
      </c>
      <c r="F676" s="49">
        <v>2</v>
      </c>
      <c r="G676" s="15">
        <f t="shared" ref="G676:G707" si="14">SUM(E676*F676)</f>
        <v>18.760000000000002</v>
      </c>
    </row>
    <row r="677" spans="2:7" ht="47.25" x14ac:dyDescent="0.25">
      <c r="B677" s="21">
        <v>44069</v>
      </c>
      <c r="C677" s="21">
        <v>44092</v>
      </c>
      <c r="D677" s="22" t="s">
        <v>670</v>
      </c>
      <c r="E677" s="26">
        <v>250</v>
      </c>
      <c r="F677" s="47">
        <v>0</v>
      </c>
      <c r="G677" s="15">
        <f t="shared" si="14"/>
        <v>0</v>
      </c>
    </row>
    <row r="678" spans="2:7" ht="31.5" x14ac:dyDescent="0.25">
      <c r="B678" s="11">
        <v>44119</v>
      </c>
      <c r="C678" s="11">
        <v>44119</v>
      </c>
      <c r="D678" s="12" t="s">
        <v>671</v>
      </c>
      <c r="E678" s="13">
        <v>5900</v>
      </c>
      <c r="F678" s="49">
        <v>0</v>
      </c>
      <c r="G678" s="15">
        <f t="shared" si="14"/>
        <v>0</v>
      </c>
    </row>
    <row r="679" spans="2:7" ht="31.5" x14ac:dyDescent="0.25">
      <c r="B679" s="11">
        <v>44153</v>
      </c>
      <c r="C679" s="21">
        <v>44153</v>
      </c>
      <c r="D679" s="12" t="s">
        <v>672</v>
      </c>
      <c r="E679" s="13">
        <v>50</v>
      </c>
      <c r="F679" s="49">
        <v>0</v>
      </c>
      <c r="G679" s="15">
        <f t="shared" si="14"/>
        <v>0</v>
      </c>
    </row>
    <row r="680" spans="2:7" ht="47.25" x14ac:dyDescent="0.25">
      <c r="B680" s="11">
        <v>44153</v>
      </c>
      <c r="C680" s="21">
        <v>44153</v>
      </c>
      <c r="D680" s="12" t="s">
        <v>673</v>
      </c>
      <c r="E680" s="13">
        <v>70</v>
      </c>
      <c r="F680" s="49">
        <v>0</v>
      </c>
      <c r="G680" s="15">
        <f t="shared" si="14"/>
        <v>0</v>
      </c>
    </row>
    <row r="681" spans="2:7" ht="15.75" x14ac:dyDescent="0.25">
      <c r="B681" s="11">
        <v>44153</v>
      </c>
      <c r="C681" s="11">
        <v>44153</v>
      </c>
      <c r="D681" s="12" t="s">
        <v>674</v>
      </c>
      <c r="E681" s="13">
        <v>30</v>
      </c>
      <c r="F681" s="49">
        <v>3</v>
      </c>
      <c r="G681" s="15">
        <f t="shared" si="14"/>
        <v>90</v>
      </c>
    </row>
    <row r="682" spans="2:7" ht="15.75" x14ac:dyDescent="0.25">
      <c r="B682" s="11">
        <v>44153</v>
      </c>
      <c r="C682" s="11">
        <v>44153</v>
      </c>
      <c r="D682" s="12" t="s">
        <v>675</v>
      </c>
      <c r="E682" s="13">
        <v>58.5</v>
      </c>
      <c r="F682" s="49">
        <v>11</v>
      </c>
      <c r="G682" s="15">
        <f t="shared" si="14"/>
        <v>643.5</v>
      </c>
    </row>
    <row r="683" spans="2:7" ht="47.25" x14ac:dyDescent="0.25">
      <c r="B683" s="11">
        <v>44153</v>
      </c>
      <c r="C683" s="11">
        <v>44153</v>
      </c>
      <c r="D683" s="12" t="s">
        <v>676</v>
      </c>
      <c r="E683" s="13">
        <v>10</v>
      </c>
      <c r="F683" s="49">
        <v>0</v>
      </c>
      <c r="G683" s="15">
        <f t="shared" si="14"/>
        <v>0</v>
      </c>
    </row>
    <row r="684" spans="2:7" ht="31.5" x14ac:dyDescent="0.25">
      <c r="B684" s="11">
        <v>44153</v>
      </c>
      <c r="C684" s="11">
        <v>44153</v>
      </c>
      <c r="D684" s="12" t="s">
        <v>677</v>
      </c>
      <c r="E684" s="13">
        <v>150</v>
      </c>
      <c r="F684" s="49">
        <v>2</v>
      </c>
      <c r="G684" s="15">
        <f t="shared" si="14"/>
        <v>300</v>
      </c>
    </row>
    <row r="685" spans="2:7" ht="47.25" x14ac:dyDescent="0.25">
      <c r="B685" s="21">
        <v>44153</v>
      </c>
      <c r="C685" s="21">
        <v>44153</v>
      </c>
      <c r="D685" s="22" t="s">
        <v>678</v>
      </c>
      <c r="E685" s="26">
        <v>40</v>
      </c>
      <c r="F685" s="47">
        <v>1</v>
      </c>
      <c r="G685" s="15">
        <f t="shared" si="14"/>
        <v>40</v>
      </c>
    </row>
    <row r="686" spans="2:7" ht="47.25" x14ac:dyDescent="0.25">
      <c r="B686" s="21">
        <v>44153</v>
      </c>
      <c r="C686" s="21">
        <v>44153</v>
      </c>
      <c r="D686" s="22" t="s">
        <v>679</v>
      </c>
      <c r="E686" s="26">
        <v>40</v>
      </c>
      <c r="F686" s="47">
        <v>4</v>
      </c>
      <c r="G686" s="15">
        <f t="shared" si="14"/>
        <v>160</v>
      </c>
    </row>
    <row r="687" spans="2:7" ht="47.25" x14ac:dyDescent="0.25">
      <c r="B687" s="21">
        <v>44153</v>
      </c>
      <c r="C687" s="21">
        <v>44153</v>
      </c>
      <c r="D687" s="22" t="s">
        <v>680</v>
      </c>
      <c r="E687" s="26">
        <v>45</v>
      </c>
      <c r="F687" s="47">
        <v>3</v>
      </c>
      <c r="G687" s="15">
        <f t="shared" si="14"/>
        <v>135</v>
      </c>
    </row>
    <row r="688" spans="2:7" ht="31.5" x14ac:dyDescent="0.25">
      <c r="B688" s="21">
        <v>44153</v>
      </c>
      <c r="C688" s="21">
        <v>44153</v>
      </c>
      <c r="D688" s="22" t="s">
        <v>681</v>
      </c>
      <c r="E688" s="26">
        <v>2050</v>
      </c>
      <c r="F688" s="47">
        <v>0</v>
      </c>
      <c r="G688" s="15">
        <f t="shared" si="14"/>
        <v>0</v>
      </c>
    </row>
    <row r="689" spans="2:7" ht="47.25" x14ac:dyDescent="0.25">
      <c r="B689" s="17">
        <v>44207</v>
      </c>
      <c r="C689" s="17">
        <v>44207</v>
      </c>
      <c r="D689" s="28" t="s">
        <v>682</v>
      </c>
      <c r="E689" s="51">
        <v>200.85</v>
      </c>
      <c r="F689" s="47">
        <v>0</v>
      </c>
      <c r="G689" s="15">
        <f t="shared" si="14"/>
        <v>0</v>
      </c>
    </row>
    <row r="690" spans="2:7" ht="31.5" x14ac:dyDescent="0.25">
      <c r="B690" s="17">
        <v>44238</v>
      </c>
      <c r="C690" s="17">
        <v>44238</v>
      </c>
      <c r="D690" s="28" t="s">
        <v>683</v>
      </c>
      <c r="E690" s="51">
        <v>3681.6</v>
      </c>
      <c r="F690" s="47">
        <v>5</v>
      </c>
      <c r="G690" s="15">
        <f t="shared" si="14"/>
        <v>18408</v>
      </c>
    </row>
    <row r="691" spans="2:7" ht="31.5" x14ac:dyDescent="0.25">
      <c r="B691" s="17">
        <v>44238</v>
      </c>
      <c r="C691" s="17">
        <v>44238</v>
      </c>
      <c r="D691" s="28" t="s">
        <v>684</v>
      </c>
      <c r="E691" s="51">
        <v>2360</v>
      </c>
      <c r="F691" s="47">
        <v>4</v>
      </c>
      <c r="G691" s="15">
        <f t="shared" si="14"/>
        <v>9440</v>
      </c>
    </row>
    <row r="692" spans="2:7" ht="94.5" x14ac:dyDescent="0.25">
      <c r="B692" s="27">
        <v>44340</v>
      </c>
      <c r="C692" s="27">
        <v>44340</v>
      </c>
      <c r="D692" s="22" t="s">
        <v>685</v>
      </c>
      <c r="E692" s="26">
        <v>14000</v>
      </c>
      <c r="F692" s="47">
        <v>0</v>
      </c>
      <c r="G692" s="15">
        <f t="shared" si="14"/>
        <v>0</v>
      </c>
    </row>
    <row r="693" spans="2:7" ht="47.25" x14ac:dyDescent="0.25">
      <c r="B693" s="27">
        <v>44340</v>
      </c>
      <c r="C693" s="27">
        <v>44340</v>
      </c>
      <c r="D693" s="22" t="s">
        <v>686</v>
      </c>
      <c r="E693" s="26">
        <v>3500</v>
      </c>
      <c r="F693" s="47">
        <v>0</v>
      </c>
      <c r="G693" s="15">
        <f t="shared" si="14"/>
        <v>0</v>
      </c>
    </row>
    <row r="694" spans="2:7" ht="63" x14ac:dyDescent="0.25">
      <c r="B694" s="17">
        <v>44340</v>
      </c>
      <c r="C694" s="17">
        <v>44340</v>
      </c>
      <c r="D694" s="28" t="s">
        <v>687</v>
      </c>
      <c r="E694" s="51">
        <v>40677.97</v>
      </c>
      <c r="F694" s="47">
        <v>0</v>
      </c>
      <c r="G694" s="15">
        <f t="shared" si="14"/>
        <v>0</v>
      </c>
    </row>
    <row r="695" spans="2:7" ht="31.5" x14ac:dyDescent="0.25">
      <c r="B695" s="17">
        <v>44340</v>
      </c>
      <c r="C695" s="17">
        <v>44340</v>
      </c>
      <c r="D695" s="28" t="s">
        <v>688</v>
      </c>
      <c r="E695" s="51">
        <v>9322.0300000000007</v>
      </c>
      <c r="F695" s="47">
        <v>0</v>
      </c>
      <c r="G695" s="15">
        <f t="shared" si="14"/>
        <v>0</v>
      </c>
    </row>
    <row r="696" spans="2:7" ht="47.25" x14ac:dyDescent="0.25">
      <c r="B696" s="17">
        <v>44340</v>
      </c>
      <c r="C696" s="17">
        <v>44340</v>
      </c>
      <c r="D696" s="28" t="s">
        <v>689</v>
      </c>
      <c r="E696" s="51">
        <v>3726.27</v>
      </c>
      <c r="F696" s="47">
        <v>0</v>
      </c>
      <c r="G696" s="15">
        <f t="shared" si="14"/>
        <v>0</v>
      </c>
    </row>
    <row r="697" spans="2:7" ht="31.5" x14ac:dyDescent="0.25">
      <c r="B697" s="17">
        <v>44340</v>
      </c>
      <c r="C697" s="17">
        <v>44340</v>
      </c>
      <c r="D697" s="28" t="s">
        <v>690</v>
      </c>
      <c r="E697" s="51">
        <v>53.39</v>
      </c>
      <c r="F697" s="47">
        <v>0</v>
      </c>
      <c r="G697" s="15">
        <f t="shared" si="14"/>
        <v>0</v>
      </c>
    </row>
    <row r="698" spans="2:7" ht="31.5" x14ac:dyDescent="0.25">
      <c r="B698" s="17">
        <v>44340</v>
      </c>
      <c r="C698" s="17">
        <v>44340</v>
      </c>
      <c r="D698" s="28" t="s">
        <v>691</v>
      </c>
      <c r="E698" s="51">
        <v>364.41</v>
      </c>
      <c r="F698" s="47">
        <v>0</v>
      </c>
      <c r="G698" s="15">
        <f t="shared" si="14"/>
        <v>0</v>
      </c>
    </row>
    <row r="699" spans="2:7" ht="47.25" x14ac:dyDescent="0.25">
      <c r="B699" s="27">
        <v>44341</v>
      </c>
      <c r="C699" s="27">
        <v>44341</v>
      </c>
      <c r="D699" s="22" t="s">
        <v>692</v>
      </c>
      <c r="E699" s="26">
        <v>15504</v>
      </c>
      <c r="F699" s="47">
        <v>0</v>
      </c>
      <c r="G699" s="15">
        <f t="shared" si="14"/>
        <v>0</v>
      </c>
    </row>
    <row r="700" spans="2:7" ht="31.5" x14ac:dyDescent="0.25">
      <c r="B700" s="17">
        <v>44348</v>
      </c>
      <c r="C700" s="17">
        <v>44348</v>
      </c>
      <c r="D700" s="28" t="s">
        <v>693</v>
      </c>
      <c r="E700" s="51">
        <v>423.73</v>
      </c>
      <c r="F700" s="47">
        <v>0</v>
      </c>
      <c r="G700" s="15">
        <f t="shared" si="14"/>
        <v>0</v>
      </c>
    </row>
    <row r="701" spans="2:7" ht="47.25" x14ac:dyDescent="0.25">
      <c r="B701" s="17">
        <v>44348</v>
      </c>
      <c r="C701" s="17">
        <v>44348</v>
      </c>
      <c r="D701" s="28" t="s">
        <v>694</v>
      </c>
      <c r="E701" s="51">
        <v>29661.02</v>
      </c>
      <c r="F701" s="47">
        <v>0</v>
      </c>
      <c r="G701" s="15">
        <f t="shared" si="14"/>
        <v>0</v>
      </c>
    </row>
    <row r="702" spans="2:7" ht="15.75" x14ac:dyDescent="0.25">
      <c r="B702" s="17">
        <v>44348</v>
      </c>
      <c r="C702" s="17">
        <v>44348</v>
      </c>
      <c r="D702" s="28" t="s">
        <v>695</v>
      </c>
      <c r="E702" s="51">
        <v>635.59</v>
      </c>
      <c r="F702" s="47">
        <v>0</v>
      </c>
      <c r="G702" s="15">
        <f t="shared" si="14"/>
        <v>0</v>
      </c>
    </row>
    <row r="703" spans="2:7" ht="31.5" x14ac:dyDescent="0.25">
      <c r="B703" s="17">
        <v>44348</v>
      </c>
      <c r="C703" s="17">
        <v>44348</v>
      </c>
      <c r="D703" s="28" t="s">
        <v>696</v>
      </c>
      <c r="E703" s="51">
        <v>423.73</v>
      </c>
      <c r="F703" s="47">
        <v>0</v>
      </c>
      <c r="G703" s="15">
        <f t="shared" si="14"/>
        <v>0</v>
      </c>
    </row>
    <row r="704" spans="2:7" ht="15.75" x14ac:dyDescent="0.25">
      <c r="B704" s="21">
        <v>44265</v>
      </c>
      <c r="C704" s="21">
        <v>44351</v>
      </c>
      <c r="D704" s="22" t="s">
        <v>697</v>
      </c>
      <c r="E704" s="26">
        <v>4100</v>
      </c>
      <c r="F704" s="47">
        <v>6</v>
      </c>
      <c r="G704" s="15">
        <f t="shared" si="14"/>
        <v>24600</v>
      </c>
    </row>
    <row r="705" spans="2:7" ht="15.75" x14ac:dyDescent="0.25">
      <c r="B705" s="21">
        <v>44070</v>
      </c>
      <c r="C705" s="21">
        <v>44365</v>
      </c>
      <c r="D705" s="22" t="s">
        <v>698</v>
      </c>
      <c r="E705" s="23">
        <v>62.26</v>
      </c>
      <c r="F705" s="47">
        <v>11</v>
      </c>
      <c r="G705" s="15">
        <f t="shared" si="14"/>
        <v>684.86</v>
      </c>
    </row>
    <row r="706" spans="2:7" ht="110.25" x14ac:dyDescent="0.25">
      <c r="B706" s="17">
        <v>44386</v>
      </c>
      <c r="C706" s="17">
        <v>44386</v>
      </c>
      <c r="D706" s="28" t="s">
        <v>699</v>
      </c>
      <c r="E706" s="51">
        <v>86910</v>
      </c>
      <c r="F706" s="47">
        <v>0</v>
      </c>
      <c r="G706" s="15">
        <f t="shared" si="14"/>
        <v>0</v>
      </c>
    </row>
    <row r="707" spans="2:7" ht="31.5" x14ac:dyDescent="0.25">
      <c r="B707" s="17">
        <v>44386</v>
      </c>
      <c r="C707" s="17">
        <v>44386</v>
      </c>
      <c r="D707" s="28" t="s">
        <v>700</v>
      </c>
      <c r="E707" s="51">
        <v>18330</v>
      </c>
      <c r="F707" s="47">
        <v>0</v>
      </c>
      <c r="G707" s="15">
        <f t="shared" si="14"/>
        <v>0</v>
      </c>
    </row>
    <row r="708" spans="2:7" ht="31.5" x14ac:dyDescent="0.25">
      <c r="B708" s="21">
        <v>44074</v>
      </c>
      <c r="C708" s="21">
        <v>44435</v>
      </c>
      <c r="D708" s="22" t="s">
        <v>701</v>
      </c>
      <c r="E708" s="23">
        <v>50</v>
      </c>
      <c r="F708" s="47">
        <v>90</v>
      </c>
      <c r="G708" s="15">
        <f t="shared" ref="G708:G739" si="15">SUM(E708*F708)</f>
        <v>4500</v>
      </c>
    </row>
    <row r="709" spans="2:7" ht="94.5" x14ac:dyDescent="0.25">
      <c r="B709" s="21">
        <v>44505</v>
      </c>
      <c r="C709" s="21">
        <v>44505</v>
      </c>
      <c r="D709" s="22" t="s">
        <v>702</v>
      </c>
      <c r="E709" s="51">
        <v>12360</v>
      </c>
      <c r="F709" s="47">
        <v>0</v>
      </c>
      <c r="G709" s="15">
        <f t="shared" si="15"/>
        <v>0</v>
      </c>
    </row>
    <row r="710" spans="2:7" ht="31.5" x14ac:dyDescent="0.25">
      <c r="B710" s="21">
        <v>44505</v>
      </c>
      <c r="C710" s="21">
        <v>44505</v>
      </c>
      <c r="D710" s="22" t="s">
        <v>703</v>
      </c>
      <c r="E710" s="51">
        <v>625</v>
      </c>
      <c r="F710" s="47">
        <v>0</v>
      </c>
      <c r="G710" s="15">
        <f t="shared" si="15"/>
        <v>0</v>
      </c>
    </row>
    <row r="711" spans="2:7" ht="31.5" x14ac:dyDescent="0.25">
      <c r="B711" s="21">
        <v>44505</v>
      </c>
      <c r="C711" s="21">
        <v>44505</v>
      </c>
      <c r="D711" s="22" t="s">
        <v>704</v>
      </c>
      <c r="E711" s="51">
        <v>6300</v>
      </c>
      <c r="F711" s="47">
        <v>0</v>
      </c>
      <c r="G711" s="15">
        <f t="shared" si="15"/>
        <v>0</v>
      </c>
    </row>
    <row r="712" spans="2:7" ht="31.5" x14ac:dyDescent="0.25">
      <c r="B712" s="21">
        <v>44505</v>
      </c>
      <c r="C712" s="21">
        <v>44505</v>
      </c>
      <c r="D712" s="22" t="s">
        <v>705</v>
      </c>
      <c r="E712" s="51">
        <v>11300</v>
      </c>
      <c r="F712" s="47">
        <v>0</v>
      </c>
      <c r="G712" s="15">
        <f t="shared" si="15"/>
        <v>0</v>
      </c>
    </row>
    <row r="713" spans="2:7" ht="47.25" x14ac:dyDescent="0.25">
      <c r="B713" s="21">
        <v>44505</v>
      </c>
      <c r="C713" s="21">
        <v>44505</v>
      </c>
      <c r="D713" s="22" t="s">
        <v>706</v>
      </c>
      <c r="E713" s="51">
        <v>13200</v>
      </c>
      <c r="F713" s="47">
        <v>0</v>
      </c>
      <c r="G713" s="15">
        <f t="shared" si="15"/>
        <v>0</v>
      </c>
    </row>
    <row r="714" spans="2:7" ht="47.25" x14ac:dyDescent="0.25">
      <c r="B714" s="21">
        <v>44540</v>
      </c>
      <c r="C714" s="21">
        <v>44540</v>
      </c>
      <c r="D714" s="22" t="s">
        <v>707</v>
      </c>
      <c r="E714" s="51">
        <v>17400</v>
      </c>
      <c r="F714" s="47">
        <v>0</v>
      </c>
      <c r="G714" s="15">
        <f t="shared" si="15"/>
        <v>0</v>
      </c>
    </row>
    <row r="715" spans="2:7" ht="31.5" x14ac:dyDescent="0.25">
      <c r="B715" s="21">
        <v>44153</v>
      </c>
      <c r="C715" s="21">
        <v>44543</v>
      </c>
      <c r="D715" s="22" t="s">
        <v>708</v>
      </c>
      <c r="E715" s="23">
        <v>125</v>
      </c>
      <c r="F715" s="47">
        <v>3</v>
      </c>
      <c r="G715" s="15">
        <f t="shared" si="15"/>
        <v>375</v>
      </c>
    </row>
    <row r="716" spans="2:7" ht="31.5" x14ac:dyDescent="0.25">
      <c r="B716" s="21">
        <v>44153</v>
      </c>
      <c r="C716" s="21">
        <v>44543</v>
      </c>
      <c r="D716" s="22" t="s">
        <v>709</v>
      </c>
      <c r="E716" s="26">
        <v>30</v>
      </c>
      <c r="F716" s="47">
        <v>5</v>
      </c>
      <c r="G716" s="15">
        <f t="shared" si="15"/>
        <v>150</v>
      </c>
    </row>
    <row r="717" spans="2:7" ht="31.5" x14ac:dyDescent="0.25">
      <c r="B717" s="21">
        <v>44153</v>
      </c>
      <c r="C717" s="21">
        <v>44543</v>
      </c>
      <c r="D717" s="22" t="s">
        <v>710</v>
      </c>
      <c r="E717" s="26">
        <v>30</v>
      </c>
      <c r="F717" s="47">
        <v>0</v>
      </c>
      <c r="G717" s="15">
        <f t="shared" si="15"/>
        <v>0</v>
      </c>
    </row>
    <row r="718" spans="2:7" ht="47.25" x14ac:dyDescent="0.25">
      <c r="B718" s="21">
        <v>44124</v>
      </c>
      <c r="C718" s="21">
        <v>44543</v>
      </c>
      <c r="D718" s="22" t="s">
        <v>711</v>
      </c>
      <c r="E718" s="26">
        <v>350</v>
      </c>
      <c r="F718" s="47">
        <v>10</v>
      </c>
      <c r="G718" s="15">
        <f t="shared" si="15"/>
        <v>3500</v>
      </c>
    </row>
    <row r="719" spans="2:7" ht="31.5" x14ac:dyDescent="0.25">
      <c r="B719" s="21">
        <v>44543</v>
      </c>
      <c r="C719" s="21">
        <v>44543</v>
      </c>
      <c r="D719" s="22" t="s">
        <v>712</v>
      </c>
      <c r="E719" s="23">
        <v>395</v>
      </c>
      <c r="F719" s="47">
        <v>0</v>
      </c>
      <c r="G719" s="15">
        <f t="shared" si="15"/>
        <v>0</v>
      </c>
    </row>
    <row r="720" spans="2:7" ht="31.5" x14ac:dyDescent="0.25">
      <c r="B720" s="21">
        <v>44543</v>
      </c>
      <c r="C720" s="21">
        <v>44543</v>
      </c>
      <c r="D720" s="22" t="s">
        <v>713</v>
      </c>
      <c r="E720" s="23">
        <v>45</v>
      </c>
      <c r="F720" s="47">
        <v>8</v>
      </c>
      <c r="G720" s="15">
        <f t="shared" si="15"/>
        <v>360</v>
      </c>
    </row>
    <row r="721" spans="2:7" ht="31.5" x14ac:dyDescent="0.25">
      <c r="B721" s="21">
        <v>44069</v>
      </c>
      <c r="C721" s="21">
        <v>44543</v>
      </c>
      <c r="D721" s="22" t="s">
        <v>714</v>
      </c>
      <c r="E721" s="23">
        <v>45</v>
      </c>
      <c r="F721" s="48">
        <v>94</v>
      </c>
      <c r="G721" s="15">
        <f t="shared" si="15"/>
        <v>4230</v>
      </c>
    </row>
    <row r="722" spans="2:7" ht="31.5" x14ac:dyDescent="0.25">
      <c r="B722" s="21">
        <v>43742</v>
      </c>
      <c r="C722" s="21">
        <v>44543</v>
      </c>
      <c r="D722" s="22" t="s">
        <v>715</v>
      </c>
      <c r="E722" s="23">
        <v>150</v>
      </c>
      <c r="F722" s="47">
        <v>10</v>
      </c>
      <c r="G722" s="15">
        <f t="shared" si="15"/>
        <v>1500</v>
      </c>
    </row>
    <row r="723" spans="2:7" ht="47.25" x14ac:dyDescent="0.25">
      <c r="B723" s="27">
        <v>42802</v>
      </c>
      <c r="C723" s="21">
        <v>44543</v>
      </c>
      <c r="D723" s="22" t="s">
        <v>716</v>
      </c>
      <c r="E723" s="26">
        <v>225</v>
      </c>
      <c r="F723" s="47">
        <v>1</v>
      </c>
      <c r="G723" s="15">
        <f t="shared" si="15"/>
        <v>225</v>
      </c>
    </row>
    <row r="724" spans="2:7" ht="31.5" x14ac:dyDescent="0.25">
      <c r="B724" s="27">
        <v>44543</v>
      </c>
      <c r="C724" s="21">
        <v>44543</v>
      </c>
      <c r="D724" s="22" t="s">
        <v>717</v>
      </c>
      <c r="E724" s="26">
        <v>350</v>
      </c>
      <c r="F724" s="47">
        <v>3</v>
      </c>
      <c r="G724" s="15">
        <f t="shared" si="15"/>
        <v>1050</v>
      </c>
    </row>
    <row r="725" spans="2:7" ht="31.5" x14ac:dyDescent="0.25">
      <c r="B725" s="27">
        <v>44543</v>
      </c>
      <c r="C725" s="21">
        <v>44543</v>
      </c>
      <c r="D725" s="22" t="s">
        <v>718</v>
      </c>
      <c r="E725" s="26">
        <v>225</v>
      </c>
      <c r="F725" s="47">
        <v>40</v>
      </c>
      <c r="G725" s="15">
        <f t="shared" si="15"/>
        <v>9000</v>
      </c>
    </row>
    <row r="726" spans="2:7" ht="31.5" x14ac:dyDescent="0.25">
      <c r="B726" s="27">
        <v>44547</v>
      </c>
      <c r="C726" s="27">
        <v>44547</v>
      </c>
      <c r="D726" s="22" t="s">
        <v>719</v>
      </c>
      <c r="E726" s="26">
        <v>2479.77</v>
      </c>
      <c r="F726" s="47">
        <v>0</v>
      </c>
      <c r="G726" s="15">
        <f t="shared" si="15"/>
        <v>0</v>
      </c>
    </row>
    <row r="727" spans="2:7" ht="31.5" x14ac:dyDescent="0.25">
      <c r="B727" s="27">
        <v>44547</v>
      </c>
      <c r="C727" s="27">
        <v>44547</v>
      </c>
      <c r="D727" s="22" t="s">
        <v>720</v>
      </c>
      <c r="E727" s="26">
        <v>19844.810000000001</v>
      </c>
      <c r="F727" s="47">
        <v>1</v>
      </c>
      <c r="G727" s="15">
        <f t="shared" si="15"/>
        <v>19844.810000000001</v>
      </c>
    </row>
    <row r="728" spans="2:7" ht="15.75" x14ac:dyDescent="0.25">
      <c r="B728" s="27">
        <v>44547</v>
      </c>
      <c r="C728" s="27">
        <v>44547</v>
      </c>
      <c r="D728" s="22" t="s">
        <v>721</v>
      </c>
      <c r="E728" s="26">
        <v>9804.94</v>
      </c>
      <c r="F728" s="47">
        <v>0</v>
      </c>
      <c r="G728" s="15">
        <f t="shared" si="15"/>
        <v>0</v>
      </c>
    </row>
    <row r="729" spans="2:7" ht="31.5" x14ac:dyDescent="0.25">
      <c r="B729" s="27">
        <v>44547</v>
      </c>
      <c r="C729" s="27">
        <v>44547</v>
      </c>
      <c r="D729" s="22" t="s">
        <v>722</v>
      </c>
      <c r="E729" s="26">
        <v>21834.91</v>
      </c>
      <c r="F729" s="47">
        <v>0</v>
      </c>
      <c r="G729" s="15">
        <f t="shared" si="15"/>
        <v>0</v>
      </c>
    </row>
    <row r="730" spans="2:7" ht="31.5" x14ac:dyDescent="0.25">
      <c r="B730" s="27">
        <v>44547</v>
      </c>
      <c r="C730" s="27">
        <v>44547</v>
      </c>
      <c r="D730" s="22" t="s">
        <v>723</v>
      </c>
      <c r="E730" s="26">
        <v>33077.410000000003</v>
      </c>
      <c r="F730" s="47">
        <v>0</v>
      </c>
      <c r="G730" s="15">
        <f t="shared" si="15"/>
        <v>0</v>
      </c>
    </row>
    <row r="731" spans="2:7" ht="31.5" x14ac:dyDescent="0.25">
      <c r="B731" s="27">
        <v>44547</v>
      </c>
      <c r="C731" s="27">
        <v>44547</v>
      </c>
      <c r="D731" s="22" t="s">
        <v>724</v>
      </c>
      <c r="E731" s="26">
        <v>2314.35</v>
      </c>
      <c r="F731" s="47">
        <v>0</v>
      </c>
      <c r="G731" s="15">
        <f t="shared" si="15"/>
        <v>0</v>
      </c>
    </row>
    <row r="732" spans="2:7" ht="15.75" x14ac:dyDescent="0.25">
      <c r="B732" s="27">
        <v>44547</v>
      </c>
      <c r="C732" s="27">
        <v>44547</v>
      </c>
      <c r="D732" s="22" t="s">
        <v>725</v>
      </c>
      <c r="E732" s="26">
        <v>2645.2</v>
      </c>
      <c r="F732" s="47">
        <v>0</v>
      </c>
      <c r="G732" s="15">
        <f t="shared" si="15"/>
        <v>0</v>
      </c>
    </row>
    <row r="733" spans="2:7" ht="15.75" x14ac:dyDescent="0.25">
      <c r="B733" s="27">
        <v>44547</v>
      </c>
      <c r="C733" s="27">
        <v>44547</v>
      </c>
      <c r="D733" s="22" t="s">
        <v>726</v>
      </c>
      <c r="E733" s="26">
        <v>3472.34</v>
      </c>
      <c r="F733" s="47">
        <v>0</v>
      </c>
      <c r="G733" s="15">
        <f t="shared" si="15"/>
        <v>0</v>
      </c>
    </row>
    <row r="734" spans="2:7" ht="15.75" x14ac:dyDescent="0.25">
      <c r="B734" s="27">
        <v>44547</v>
      </c>
      <c r="C734" s="27">
        <v>44547</v>
      </c>
      <c r="D734" s="22" t="s">
        <v>727</v>
      </c>
      <c r="E734" s="26">
        <v>58396.92</v>
      </c>
      <c r="F734" s="47">
        <v>0</v>
      </c>
      <c r="G734" s="15">
        <f t="shared" si="15"/>
        <v>0</v>
      </c>
    </row>
    <row r="735" spans="2:7" ht="31.5" x14ac:dyDescent="0.25">
      <c r="B735" s="27">
        <v>44547</v>
      </c>
      <c r="C735" s="27">
        <v>44547</v>
      </c>
      <c r="D735" s="22" t="s">
        <v>728</v>
      </c>
      <c r="E735" s="26">
        <v>4961.2</v>
      </c>
      <c r="F735" s="47">
        <v>0</v>
      </c>
      <c r="G735" s="15">
        <f t="shared" si="15"/>
        <v>0</v>
      </c>
    </row>
    <row r="736" spans="2:7" ht="31.5" x14ac:dyDescent="0.25">
      <c r="B736" s="27">
        <v>44547</v>
      </c>
      <c r="C736" s="27">
        <v>44547</v>
      </c>
      <c r="D736" s="22" t="s">
        <v>729</v>
      </c>
      <c r="E736" s="26">
        <v>5953.77</v>
      </c>
      <c r="F736" s="47">
        <v>0</v>
      </c>
      <c r="G736" s="15">
        <f t="shared" si="15"/>
        <v>0</v>
      </c>
    </row>
    <row r="737" spans="2:7" ht="31.5" x14ac:dyDescent="0.25">
      <c r="B737" s="27">
        <v>44547</v>
      </c>
      <c r="C737" s="27">
        <v>44547</v>
      </c>
      <c r="D737" s="22" t="s">
        <v>730</v>
      </c>
      <c r="E737" s="26">
        <v>6610.53</v>
      </c>
      <c r="F737" s="47">
        <v>0</v>
      </c>
      <c r="G737" s="15">
        <f t="shared" si="15"/>
        <v>0</v>
      </c>
    </row>
    <row r="738" spans="2:7" ht="31.5" x14ac:dyDescent="0.25">
      <c r="B738" s="27">
        <v>44547</v>
      </c>
      <c r="C738" s="27">
        <v>44547</v>
      </c>
      <c r="D738" s="22" t="s">
        <v>731</v>
      </c>
      <c r="E738" s="26">
        <v>8766.0499999999993</v>
      </c>
      <c r="F738" s="47">
        <v>0</v>
      </c>
      <c r="G738" s="15">
        <f t="shared" si="15"/>
        <v>0</v>
      </c>
    </row>
    <row r="739" spans="2:7" ht="15.75" x14ac:dyDescent="0.25">
      <c r="B739" s="27">
        <v>44547</v>
      </c>
      <c r="C739" s="27">
        <v>44547</v>
      </c>
      <c r="D739" s="22" t="s">
        <v>732</v>
      </c>
      <c r="E739" s="26">
        <v>8522.8799999999992</v>
      </c>
      <c r="F739" s="47">
        <v>0</v>
      </c>
      <c r="G739" s="15">
        <f t="shared" si="15"/>
        <v>0</v>
      </c>
    </row>
    <row r="740" spans="2:7" ht="15.75" x14ac:dyDescent="0.25">
      <c r="B740" s="27">
        <v>44547</v>
      </c>
      <c r="C740" s="27">
        <v>44547</v>
      </c>
      <c r="D740" s="22" t="s">
        <v>733</v>
      </c>
      <c r="E740" s="26">
        <v>25998.74</v>
      </c>
      <c r="F740" s="47">
        <v>0</v>
      </c>
      <c r="G740" s="15">
        <f t="shared" ref="G740:G771" si="16">SUM(E740*F740)</f>
        <v>0</v>
      </c>
    </row>
    <row r="741" spans="2:7" ht="47.25" x14ac:dyDescent="0.25">
      <c r="B741" s="27">
        <v>44547</v>
      </c>
      <c r="C741" s="27">
        <v>44547</v>
      </c>
      <c r="D741" s="22" t="s">
        <v>734</v>
      </c>
      <c r="E741" s="26">
        <v>11247.48</v>
      </c>
      <c r="F741" s="47">
        <v>0</v>
      </c>
      <c r="G741" s="15">
        <f t="shared" si="16"/>
        <v>0</v>
      </c>
    </row>
    <row r="742" spans="2:7" ht="47.25" x14ac:dyDescent="0.25">
      <c r="B742" s="27">
        <v>44547</v>
      </c>
      <c r="C742" s="27">
        <v>44547</v>
      </c>
      <c r="D742" s="22" t="s">
        <v>735</v>
      </c>
      <c r="E742" s="26">
        <v>122844.55</v>
      </c>
      <c r="F742" s="47">
        <v>0</v>
      </c>
      <c r="G742" s="15">
        <f t="shared" si="16"/>
        <v>0</v>
      </c>
    </row>
    <row r="743" spans="2:7" ht="31.5" x14ac:dyDescent="0.25">
      <c r="B743" s="27">
        <v>44547</v>
      </c>
      <c r="C743" s="27">
        <v>44547</v>
      </c>
      <c r="D743" s="22" t="s">
        <v>736</v>
      </c>
      <c r="E743" s="26">
        <v>157725.6</v>
      </c>
      <c r="F743" s="47">
        <v>0</v>
      </c>
      <c r="G743" s="15">
        <f t="shared" si="16"/>
        <v>0</v>
      </c>
    </row>
    <row r="744" spans="2:7" ht="31.5" x14ac:dyDescent="0.25">
      <c r="B744" s="21">
        <v>44560</v>
      </c>
      <c r="C744" s="21">
        <v>44560</v>
      </c>
      <c r="D744" s="22" t="s">
        <v>737</v>
      </c>
      <c r="E744" s="51">
        <v>2500</v>
      </c>
      <c r="F744" s="47">
        <v>0</v>
      </c>
      <c r="G744" s="15">
        <f t="shared" si="16"/>
        <v>0</v>
      </c>
    </row>
    <row r="745" spans="2:7" ht="31.5" x14ac:dyDescent="0.25">
      <c r="B745" s="21">
        <v>44560</v>
      </c>
      <c r="C745" s="21">
        <v>44560</v>
      </c>
      <c r="D745" s="22" t="s">
        <v>738</v>
      </c>
      <c r="E745" s="51">
        <v>2500</v>
      </c>
      <c r="F745" s="47">
        <v>0</v>
      </c>
      <c r="G745" s="15">
        <f t="shared" si="16"/>
        <v>0</v>
      </c>
    </row>
    <row r="746" spans="2:7" ht="47.25" x14ac:dyDescent="0.25">
      <c r="B746" s="21">
        <v>44153</v>
      </c>
      <c r="C746" s="21">
        <v>44560</v>
      </c>
      <c r="D746" s="22" t="s">
        <v>739</v>
      </c>
      <c r="E746" s="26">
        <v>250</v>
      </c>
      <c r="F746" s="47">
        <v>0</v>
      </c>
      <c r="G746" s="15">
        <f t="shared" si="16"/>
        <v>0</v>
      </c>
    </row>
    <row r="747" spans="2:7" ht="47.25" x14ac:dyDescent="0.25">
      <c r="B747" s="27">
        <v>42809</v>
      </c>
      <c r="C747" s="21">
        <v>44560</v>
      </c>
      <c r="D747" s="22" t="s">
        <v>740</v>
      </c>
      <c r="E747" s="23">
        <v>250</v>
      </c>
      <c r="F747" s="47">
        <v>27</v>
      </c>
      <c r="G747" s="15">
        <f t="shared" si="16"/>
        <v>6750</v>
      </c>
    </row>
    <row r="748" spans="2:7" ht="31.5" x14ac:dyDescent="0.25">
      <c r="B748" s="21">
        <v>42787</v>
      </c>
      <c r="C748" s="21">
        <v>44560</v>
      </c>
      <c r="D748" s="22" t="s">
        <v>741</v>
      </c>
      <c r="E748" s="23">
        <v>250</v>
      </c>
      <c r="F748" s="47">
        <v>42</v>
      </c>
      <c r="G748" s="15">
        <f t="shared" si="16"/>
        <v>10500</v>
      </c>
    </row>
    <row r="749" spans="2:7" ht="31.5" x14ac:dyDescent="0.25">
      <c r="B749" s="21">
        <v>44573</v>
      </c>
      <c r="C749" s="21">
        <v>44573</v>
      </c>
      <c r="D749" s="22" t="s">
        <v>742</v>
      </c>
      <c r="E749" s="26">
        <v>8500</v>
      </c>
      <c r="F749" s="47">
        <v>0</v>
      </c>
      <c r="G749" s="15">
        <f t="shared" si="16"/>
        <v>0</v>
      </c>
    </row>
    <row r="750" spans="2:7" ht="31.5" x14ac:dyDescent="0.25">
      <c r="B750" s="21">
        <v>44579</v>
      </c>
      <c r="C750" s="21">
        <v>44579</v>
      </c>
      <c r="D750" s="22" t="s">
        <v>743</v>
      </c>
      <c r="E750" s="26">
        <v>12711.86</v>
      </c>
      <c r="F750" s="47">
        <v>0</v>
      </c>
      <c r="G750" s="15">
        <f t="shared" si="16"/>
        <v>0</v>
      </c>
    </row>
    <row r="751" spans="2:7" ht="31.5" x14ac:dyDescent="0.25">
      <c r="B751" s="21">
        <v>44579</v>
      </c>
      <c r="C751" s="21">
        <v>44579</v>
      </c>
      <c r="D751" s="22" t="s">
        <v>744</v>
      </c>
      <c r="E751" s="26">
        <v>12492.37</v>
      </c>
      <c r="F751" s="47">
        <v>0</v>
      </c>
      <c r="G751" s="15">
        <f t="shared" si="16"/>
        <v>0</v>
      </c>
    </row>
    <row r="752" spans="2:7" ht="47.25" x14ac:dyDescent="0.25">
      <c r="B752" s="17">
        <v>44588</v>
      </c>
      <c r="C752" s="17">
        <v>44588</v>
      </c>
      <c r="D752" s="28" t="s">
        <v>745</v>
      </c>
      <c r="E752" s="51">
        <v>73000</v>
      </c>
      <c r="F752" s="47">
        <v>0</v>
      </c>
      <c r="G752" s="15">
        <f t="shared" si="16"/>
        <v>0</v>
      </c>
    </row>
    <row r="753" spans="2:7" ht="126" x14ac:dyDescent="0.25">
      <c r="B753" s="17">
        <v>44588</v>
      </c>
      <c r="C753" s="17">
        <v>44588</v>
      </c>
      <c r="D753" s="28" t="s">
        <v>746</v>
      </c>
      <c r="E753" s="51">
        <v>61000</v>
      </c>
      <c r="F753" s="47">
        <v>0</v>
      </c>
      <c r="G753" s="15">
        <f t="shared" si="16"/>
        <v>0</v>
      </c>
    </row>
    <row r="754" spans="2:7" ht="78.75" x14ac:dyDescent="0.25">
      <c r="B754" s="17">
        <v>44588</v>
      </c>
      <c r="C754" s="17">
        <v>44588</v>
      </c>
      <c r="D754" s="28" t="s">
        <v>747</v>
      </c>
      <c r="E754" s="51">
        <v>5900</v>
      </c>
      <c r="F754" s="47">
        <v>2</v>
      </c>
      <c r="G754" s="15">
        <f t="shared" si="16"/>
        <v>11800</v>
      </c>
    </row>
    <row r="755" spans="2:7" ht="63" x14ac:dyDescent="0.25">
      <c r="B755" s="17">
        <v>44588</v>
      </c>
      <c r="C755" s="17">
        <v>44588</v>
      </c>
      <c r="D755" s="28" t="s">
        <v>748</v>
      </c>
      <c r="E755" s="51">
        <v>890</v>
      </c>
      <c r="F755" s="47">
        <v>0</v>
      </c>
      <c r="G755" s="15">
        <f t="shared" si="16"/>
        <v>0</v>
      </c>
    </row>
    <row r="756" spans="2:7" ht="78.75" x14ac:dyDescent="0.25">
      <c r="B756" s="17">
        <v>44588</v>
      </c>
      <c r="C756" s="17">
        <v>44588</v>
      </c>
      <c r="D756" s="28" t="s">
        <v>749</v>
      </c>
      <c r="E756" s="51">
        <v>1700</v>
      </c>
      <c r="F756" s="47">
        <v>1</v>
      </c>
      <c r="G756" s="15">
        <f t="shared" si="16"/>
        <v>1700</v>
      </c>
    </row>
    <row r="757" spans="2:7" ht="78.75" x14ac:dyDescent="0.25">
      <c r="B757" s="17">
        <v>44588</v>
      </c>
      <c r="C757" s="17">
        <v>44588</v>
      </c>
      <c r="D757" s="28" t="s">
        <v>750</v>
      </c>
      <c r="E757" s="51">
        <v>3000</v>
      </c>
      <c r="F757" s="47">
        <v>3</v>
      </c>
      <c r="G757" s="15">
        <f t="shared" si="16"/>
        <v>9000</v>
      </c>
    </row>
    <row r="758" spans="2:7" ht="47.25" x14ac:dyDescent="0.25">
      <c r="B758" s="17">
        <v>44588</v>
      </c>
      <c r="C758" s="17">
        <v>44588</v>
      </c>
      <c r="D758" s="28" t="s">
        <v>751</v>
      </c>
      <c r="E758" s="51">
        <v>420</v>
      </c>
      <c r="F758" s="47">
        <v>2</v>
      </c>
      <c r="G758" s="15">
        <f t="shared" si="16"/>
        <v>840</v>
      </c>
    </row>
    <row r="759" spans="2:7" ht="78.75" x14ac:dyDescent="0.25">
      <c r="B759" s="17">
        <v>44588</v>
      </c>
      <c r="C759" s="17">
        <v>44588</v>
      </c>
      <c r="D759" s="28" t="s">
        <v>752</v>
      </c>
      <c r="E759" s="51">
        <v>1700</v>
      </c>
      <c r="F759" s="47">
        <v>0</v>
      </c>
      <c r="G759" s="15">
        <f t="shared" si="16"/>
        <v>0</v>
      </c>
    </row>
    <row r="760" spans="2:7" ht="157.5" x14ac:dyDescent="0.25">
      <c r="B760" s="17">
        <v>44588</v>
      </c>
      <c r="C760" s="17">
        <v>44588</v>
      </c>
      <c r="D760" s="28" t="s">
        <v>753</v>
      </c>
      <c r="E760" s="51">
        <v>24900</v>
      </c>
      <c r="F760" s="47">
        <v>0</v>
      </c>
      <c r="G760" s="15">
        <f t="shared" si="16"/>
        <v>0</v>
      </c>
    </row>
    <row r="761" spans="2:7" ht="47.25" x14ac:dyDescent="0.25">
      <c r="B761" s="21">
        <v>43525</v>
      </c>
      <c r="C761" s="21">
        <v>44592</v>
      </c>
      <c r="D761" s="22" t="s">
        <v>754</v>
      </c>
      <c r="E761" s="23">
        <v>398.84</v>
      </c>
      <c r="F761" s="47">
        <v>4</v>
      </c>
      <c r="G761" s="15">
        <f t="shared" si="16"/>
        <v>1595.36</v>
      </c>
    </row>
    <row r="762" spans="2:7" ht="63" x14ac:dyDescent="0.25">
      <c r="B762" s="17">
        <v>44238</v>
      </c>
      <c r="C762" s="17">
        <v>44592</v>
      </c>
      <c r="D762" s="28" t="s">
        <v>755</v>
      </c>
      <c r="E762" s="51">
        <v>345.74</v>
      </c>
      <c r="F762" s="47">
        <v>10</v>
      </c>
      <c r="G762" s="15">
        <f t="shared" si="16"/>
        <v>3457.4</v>
      </c>
    </row>
    <row r="763" spans="2:7" ht="31.5" x14ac:dyDescent="0.25">
      <c r="B763" s="17">
        <v>44592</v>
      </c>
      <c r="C763" s="17">
        <v>44592</v>
      </c>
      <c r="D763" s="28" t="s">
        <v>756</v>
      </c>
      <c r="E763" s="51">
        <v>3695.76</v>
      </c>
      <c r="F763" s="47">
        <v>1</v>
      </c>
      <c r="G763" s="15">
        <f t="shared" si="16"/>
        <v>3695.76</v>
      </c>
    </row>
    <row r="764" spans="2:7" ht="31.5" x14ac:dyDescent="0.25">
      <c r="B764" s="17">
        <v>44592</v>
      </c>
      <c r="C764" s="17">
        <v>44592</v>
      </c>
      <c r="D764" s="28" t="s">
        <v>757</v>
      </c>
      <c r="E764" s="51">
        <v>3885.74</v>
      </c>
      <c r="F764" s="47">
        <v>1</v>
      </c>
      <c r="G764" s="15">
        <f t="shared" si="16"/>
        <v>3885.74</v>
      </c>
    </row>
    <row r="765" spans="2:7" ht="31.5" x14ac:dyDescent="0.25">
      <c r="B765" s="17">
        <v>44592</v>
      </c>
      <c r="C765" s="17">
        <v>44592</v>
      </c>
      <c r="D765" s="28" t="s">
        <v>758</v>
      </c>
      <c r="E765" s="51">
        <v>3885.74</v>
      </c>
      <c r="F765" s="47">
        <v>1</v>
      </c>
      <c r="G765" s="15">
        <f t="shared" si="16"/>
        <v>3885.74</v>
      </c>
    </row>
    <row r="766" spans="2:7" ht="31.5" x14ac:dyDescent="0.25">
      <c r="B766" s="17">
        <v>44592</v>
      </c>
      <c r="C766" s="17">
        <v>44592</v>
      </c>
      <c r="D766" s="28" t="s">
        <v>759</v>
      </c>
      <c r="E766" s="51">
        <v>3885.74</v>
      </c>
      <c r="F766" s="47">
        <v>1</v>
      </c>
      <c r="G766" s="15">
        <f t="shared" si="16"/>
        <v>3885.74</v>
      </c>
    </row>
    <row r="767" spans="2:7" ht="47.25" x14ac:dyDescent="0.25">
      <c r="B767" s="17">
        <v>44592</v>
      </c>
      <c r="C767" s="17">
        <v>44592</v>
      </c>
      <c r="D767" s="28" t="s">
        <v>760</v>
      </c>
      <c r="E767" s="51">
        <v>7345.5</v>
      </c>
      <c r="F767" s="47">
        <v>0</v>
      </c>
      <c r="G767" s="15">
        <f t="shared" si="16"/>
        <v>0</v>
      </c>
    </row>
    <row r="768" spans="2:7" ht="15.75" x14ac:dyDescent="0.25">
      <c r="B768" s="21">
        <v>44265</v>
      </c>
      <c r="C768" s="21">
        <v>44592</v>
      </c>
      <c r="D768" s="22" t="s">
        <v>761</v>
      </c>
      <c r="E768" s="26">
        <v>2885.1</v>
      </c>
      <c r="F768" s="47">
        <v>8</v>
      </c>
      <c r="G768" s="15">
        <f t="shared" si="16"/>
        <v>23080.799999999999</v>
      </c>
    </row>
    <row r="769" spans="2:7" ht="15.75" x14ac:dyDescent="0.25">
      <c r="B769" s="21">
        <v>44265</v>
      </c>
      <c r="C769" s="21">
        <v>44592</v>
      </c>
      <c r="D769" s="22" t="s">
        <v>762</v>
      </c>
      <c r="E769" s="26">
        <v>3396.04</v>
      </c>
      <c r="F769" s="47">
        <v>5</v>
      </c>
      <c r="G769" s="15">
        <f t="shared" si="16"/>
        <v>16980.2</v>
      </c>
    </row>
    <row r="770" spans="2:7" ht="15.75" x14ac:dyDescent="0.25">
      <c r="B770" s="21">
        <v>44127</v>
      </c>
      <c r="C770" s="21">
        <v>44592</v>
      </c>
      <c r="D770" s="22" t="s">
        <v>763</v>
      </c>
      <c r="E770" s="26">
        <v>2885.1</v>
      </c>
      <c r="F770" s="47">
        <v>9</v>
      </c>
      <c r="G770" s="15">
        <f t="shared" si="16"/>
        <v>25965.899999999998</v>
      </c>
    </row>
    <row r="771" spans="2:7" ht="15.75" x14ac:dyDescent="0.25">
      <c r="B771" s="21">
        <v>44127</v>
      </c>
      <c r="C771" s="21">
        <v>44592</v>
      </c>
      <c r="D771" s="22" t="s">
        <v>764</v>
      </c>
      <c r="E771" s="26">
        <v>2785.98</v>
      </c>
      <c r="F771" s="47">
        <v>14</v>
      </c>
      <c r="G771" s="15">
        <f t="shared" si="16"/>
        <v>39003.72</v>
      </c>
    </row>
    <row r="772" spans="2:7" ht="47.25" x14ac:dyDescent="0.25">
      <c r="B772" s="21">
        <v>44069</v>
      </c>
      <c r="C772" s="21">
        <v>44592</v>
      </c>
      <c r="D772" s="22" t="s">
        <v>765</v>
      </c>
      <c r="E772" s="23">
        <v>4094.6</v>
      </c>
      <c r="F772" s="47">
        <v>6</v>
      </c>
      <c r="G772" s="15">
        <f t="shared" ref="G772:G803" si="17">SUM(E772*F772)</f>
        <v>24567.599999999999</v>
      </c>
    </row>
    <row r="773" spans="2:7" ht="47.25" x14ac:dyDescent="0.25">
      <c r="B773" s="17">
        <v>44099</v>
      </c>
      <c r="C773" s="17">
        <v>44593</v>
      </c>
      <c r="D773" s="28" t="s">
        <v>766</v>
      </c>
      <c r="E773" s="25">
        <v>998</v>
      </c>
      <c r="F773" s="48">
        <v>15</v>
      </c>
      <c r="G773" s="15">
        <f t="shared" si="17"/>
        <v>14970</v>
      </c>
    </row>
    <row r="774" spans="2:7" ht="47.25" x14ac:dyDescent="0.25">
      <c r="B774" s="21">
        <v>43904</v>
      </c>
      <c r="C774" s="21">
        <v>44593</v>
      </c>
      <c r="D774" s="22" t="s">
        <v>767</v>
      </c>
      <c r="E774" s="23">
        <v>245</v>
      </c>
      <c r="F774" s="47">
        <v>66</v>
      </c>
      <c r="G774" s="15">
        <f t="shared" si="17"/>
        <v>16170</v>
      </c>
    </row>
    <row r="775" spans="2:7" ht="47.25" x14ac:dyDescent="0.25">
      <c r="B775" s="27">
        <v>42802</v>
      </c>
      <c r="C775" s="21">
        <v>44616</v>
      </c>
      <c r="D775" s="22" t="s">
        <v>768</v>
      </c>
      <c r="E775" s="26">
        <v>117.59</v>
      </c>
      <c r="F775" s="47">
        <v>5</v>
      </c>
      <c r="G775" s="15">
        <f t="shared" si="17"/>
        <v>587.95000000000005</v>
      </c>
    </row>
    <row r="776" spans="2:7" ht="47.25" x14ac:dyDescent="0.25">
      <c r="B776" s="27">
        <v>42802</v>
      </c>
      <c r="C776" s="21">
        <v>44616</v>
      </c>
      <c r="D776" s="22" t="s">
        <v>769</v>
      </c>
      <c r="E776" s="26">
        <v>235.19</v>
      </c>
      <c r="F776" s="47">
        <v>4</v>
      </c>
      <c r="G776" s="15">
        <f t="shared" si="17"/>
        <v>940.76</v>
      </c>
    </row>
    <row r="777" spans="2:7" ht="63" x14ac:dyDescent="0.25">
      <c r="B777" s="40">
        <v>43704</v>
      </c>
      <c r="C777" s="40">
        <v>44616</v>
      </c>
      <c r="D777" s="41" t="s">
        <v>770</v>
      </c>
      <c r="E777" s="52">
        <v>157</v>
      </c>
      <c r="F777" s="53">
        <v>2</v>
      </c>
      <c r="G777" s="15">
        <f t="shared" si="17"/>
        <v>314</v>
      </c>
    </row>
    <row r="778" spans="2:7" ht="31.5" x14ac:dyDescent="0.25">
      <c r="B778" s="27">
        <v>44616</v>
      </c>
      <c r="C778" s="27">
        <v>44616</v>
      </c>
      <c r="D778" s="22" t="s">
        <v>771</v>
      </c>
      <c r="E778" s="26">
        <v>18.47</v>
      </c>
      <c r="F778" s="47">
        <v>46</v>
      </c>
      <c r="G778" s="15">
        <f t="shared" si="17"/>
        <v>849.61999999999989</v>
      </c>
    </row>
    <row r="779" spans="2:7" ht="47.25" x14ac:dyDescent="0.25">
      <c r="B779" s="27">
        <v>44616</v>
      </c>
      <c r="C779" s="27">
        <v>44616</v>
      </c>
      <c r="D779" s="22" t="s">
        <v>772</v>
      </c>
      <c r="E779" s="26">
        <v>166.11</v>
      </c>
      <c r="F779" s="47">
        <v>2</v>
      </c>
      <c r="G779" s="15">
        <f t="shared" si="17"/>
        <v>332.22</v>
      </c>
    </row>
    <row r="780" spans="2:7" ht="31.5" x14ac:dyDescent="0.25">
      <c r="B780" s="27">
        <v>44616</v>
      </c>
      <c r="C780" s="27">
        <v>44616</v>
      </c>
      <c r="D780" s="22" t="s">
        <v>773</v>
      </c>
      <c r="E780" s="26">
        <v>15.12</v>
      </c>
      <c r="F780" s="47">
        <v>200</v>
      </c>
      <c r="G780" s="15">
        <f t="shared" si="17"/>
        <v>3024</v>
      </c>
    </row>
    <row r="781" spans="2:7" ht="31.5" x14ac:dyDescent="0.25">
      <c r="B781" s="27">
        <v>44616</v>
      </c>
      <c r="C781" s="27">
        <v>44616</v>
      </c>
      <c r="D781" s="22" t="s">
        <v>774</v>
      </c>
      <c r="E781" s="26">
        <v>23.31</v>
      </c>
      <c r="F781" s="47">
        <v>86</v>
      </c>
      <c r="G781" s="15">
        <f t="shared" si="17"/>
        <v>2004.6599999999999</v>
      </c>
    </row>
    <row r="782" spans="2:7" ht="31.5" x14ac:dyDescent="0.25">
      <c r="B782" s="21">
        <v>44046</v>
      </c>
      <c r="C782" s="21">
        <v>44616</v>
      </c>
      <c r="D782" s="22" t="s">
        <v>775</v>
      </c>
      <c r="E782" s="26">
        <v>50.57</v>
      </c>
      <c r="F782" s="47">
        <v>85</v>
      </c>
      <c r="G782" s="15">
        <f t="shared" si="17"/>
        <v>4298.45</v>
      </c>
    </row>
    <row r="783" spans="2:7" ht="47.25" x14ac:dyDescent="0.25">
      <c r="B783" s="27">
        <v>42976</v>
      </c>
      <c r="C783" s="21">
        <v>44616</v>
      </c>
      <c r="D783" s="22" t="s">
        <v>776</v>
      </c>
      <c r="E783" s="23">
        <v>235.19</v>
      </c>
      <c r="F783" s="47">
        <v>5</v>
      </c>
      <c r="G783" s="15">
        <f t="shared" si="17"/>
        <v>1175.95</v>
      </c>
    </row>
    <row r="784" spans="2:7" ht="47.25" x14ac:dyDescent="0.25">
      <c r="B784" s="27">
        <v>44616</v>
      </c>
      <c r="C784" s="27">
        <v>44616</v>
      </c>
      <c r="D784" s="22" t="s">
        <v>777</v>
      </c>
      <c r="E784" s="23">
        <v>521.09</v>
      </c>
      <c r="F784" s="47">
        <v>2</v>
      </c>
      <c r="G784" s="15">
        <f t="shared" si="17"/>
        <v>1042.18</v>
      </c>
    </row>
    <row r="785" spans="2:7" ht="31.5" x14ac:dyDescent="0.25">
      <c r="B785" s="27">
        <v>43145</v>
      </c>
      <c r="C785" s="21">
        <v>44616</v>
      </c>
      <c r="D785" s="22" t="s">
        <v>778</v>
      </c>
      <c r="E785" s="23">
        <v>3.98</v>
      </c>
      <c r="F785" s="47">
        <v>200</v>
      </c>
      <c r="G785" s="15">
        <f t="shared" si="17"/>
        <v>796</v>
      </c>
    </row>
    <row r="786" spans="2:7" ht="15.75" x14ac:dyDescent="0.25">
      <c r="B786" s="21">
        <v>43812</v>
      </c>
      <c r="C786" s="21">
        <v>44616</v>
      </c>
      <c r="D786" s="22" t="s">
        <v>779</v>
      </c>
      <c r="E786" s="23">
        <v>17.64</v>
      </c>
      <c r="F786" s="47">
        <v>249</v>
      </c>
      <c r="G786" s="15">
        <f t="shared" si="17"/>
        <v>4392.3600000000006</v>
      </c>
    </row>
    <row r="787" spans="2:7" ht="31.5" x14ac:dyDescent="0.25">
      <c r="B787" s="21">
        <v>900</v>
      </c>
      <c r="C787" s="21">
        <v>44616</v>
      </c>
      <c r="D787" s="22" t="s">
        <v>780</v>
      </c>
      <c r="E787" s="23">
        <v>4.6500000000000004</v>
      </c>
      <c r="F787" s="47">
        <v>200</v>
      </c>
      <c r="G787" s="15">
        <f t="shared" si="17"/>
        <v>930.00000000000011</v>
      </c>
    </row>
    <row r="788" spans="2:7" ht="31.5" x14ac:dyDescent="0.25">
      <c r="B788" s="21">
        <v>44616</v>
      </c>
      <c r="C788" s="21">
        <v>44616</v>
      </c>
      <c r="D788" s="22" t="s">
        <v>781</v>
      </c>
      <c r="E788" s="23">
        <v>3.63</v>
      </c>
      <c r="F788" s="47">
        <v>98</v>
      </c>
      <c r="G788" s="15">
        <f t="shared" si="17"/>
        <v>355.74</v>
      </c>
    </row>
    <row r="789" spans="2:7" ht="47.25" x14ac:dyDescent="0.25">
      <c r="B789" s="27">
        <v>43991</v>
      </c>
      <c r="C789" s="21">
        <v>44616</v>
      </c>
      <c r="D789" s="22" t="s">
        <v>782</v>
      </c>
      <c r="E789" s="23">
        <v>13.16</v>
      </c>
      <c r="F789" s="48">
        <v>87</v>
      </c>
      <c r="G789" s="15">
        <f t="shared" si="17"/>
        <v>1144.92</v>
      </c>
    </row>
    <row r="790" spans="2:7" ht="47.25" x14ac:dyDescent="0.25">
      <c r="B790" s="21">
        <v>44036</v>
      </c>
      <c r="C790" s="21">
        <v>44616</v>
      </c>
      <c r="D790" s="22" t="s">
        <v>783</v>
      </c>
      <c r="E790" s="23">
        <v>157</v>
      </c>
      <c r="F790" s="47">
        <v>2</v>
      </c>
      <c r="G790" s="15">
        <f t="shared" si="17"/>
        <v>314</v>
      </c>
    </row>
    <row r="791" spans="2:7" ht="31.5" x14ac:dyDescent="0.25">
      <c r="B791" s="21">
        <v>44616</v>
      </c>
      <c r="C791" s="21">
        <v>44616</v>
      </c>
      <c r="D791" s="22" t="s">
        <v>784</v>
      </c>
      <c r="E791" s="23">
        <v>99.67</v>
      </c>
      <c r="F791" s="47">
        <v>50</v>
      </c>
      <c r="G791" s="15">
        <f t="shared" si="17"/>
        <v>4983.5</v>
      </c>
    </row>
    <row r="792" spans="2:7" ht="31.5" x14ac:dyDescent="0.25">
      <c r="B792" s="21">
        <v>44153</v>
      </c>
      <c r="C792" s="21">
        <v>44616</v>
      </c>
      <c r="D792" s="22" t="s">
        <v>785</v>
      </c>
      <c r="E792" s="26">
        <v>52.21</v>
      </c>
      <c r="F792" s="47">
        <v>34</v>
      </c>
      <c r="G792" s="15">
        <f t="shared" si="17"/>
        <v>1775.14</v>
      </c>
    </row>
    <row r="793" spans="2:7" ht="15.75" x14ac:dyDescent="0.25">
      <c r="B793" s="21">
        <v>44153</v>
      </c>
      <c r="C793" s="21">
        <v>44616</v>
      </c>
      <c r="D793" s="22" t="s">
        <v>786</v>
      </c>
      <c r="E793" s="26">
        <v>36.909999999999997</v>
      </c>
      <c r="F793" s="47">
        <v>30</v>
      </c>
      <c r="G793" s="15">
        <f t="shared" si="17"/>
        <v>1107.3</v>
      </c>
    </row>
    <row r="794" spans="2:7" ht="15.75" x14ac:dyDescent="0.25">
      <c r="B794" s="21">
        <v>44153</v>
      </c>
      <c r="C794" s="21">
        <v>44616</v>
      </c>
      <c r="D794" s="22" t="s">
        <v>787</v>
      </c>
      <c r="E794" s="23">
        <v>11.2</v>
      </c>
      <c r="F794" s="47">
        <v>240</v>
      </c>
      <c r="G794" s="15">
        <f t="shared" si="17"/>
        <v>2688</v>
      </c>
    </row>
    <row r="795" spans="2:7" ht="31.5" x14ac:dyDescent="0.25">
      <c r="B795" s="21">
        <v>44153</v>
      </c>
      <c r="C795" s="21">
        <v>44616</v>
      </c>
      <c r="D795" s="22" t="s">
        <v>788</v>
      </c>
      <c r="E795" s="23">
        <v>11.2</v>
      </c>
      <c r="F795" s="47">
        <v>300</v>
      </c>
      <c r="G795" s="15">
        <f t="shared" si="17"/>
        <v>3360</v>
      </c>
    </row>
    <row r="796" spans="2:7" ht="31.5" x14ac:dyDescent="0.25">
      <c r="B796" s="21">
        <v>44265</v>
      </c>
      <c r="C796" s="21">
        <v>44616</v>
      </c>
      <c r="D796" s="22" t="s">
        <v>789</v>
      </c>
      <c r="E796" s="26">
        <v>243</v>
      </c>
      <c r="F796" s="47">
        <v>5</v>
      </c>
      <c r="G796" s="15">
        <f t="shared" si="17"/>
        <v>1215</v>
      </c>
    </row>
    <row r="797" spans="2:7" ht="31.5" x14ac:dyDescent="0.25">
      <c r="B797" s="21">
        <v>44238</v>
      </c>
      <c r="C797" s="54">
        <v>44616</v>
      </c>
      <c r="D797" s="22" t="s">
        <v>790</v>
      </c>
      <c r="E797" s="51">
        <v>546.71</v>
      </c>
      <c r="F797" s="47">
        <v>6</v>
      </c>
      <c r="G797" s="15">
        <f t="shared" si="17"/>
        <v>3280.26</v>
      </c>
    </row>
    <row r="798" spans="2:7" ht="31.5" x14ac:dyDescent="0.25">
      <c r="B798" s="21">
        <v>44153</v>
      </c>
      <c r="C798" s="21">
        <v>44616</v>
      </c>
      <c r="D798" s="22" t="s">
        <v>791</v>
      </c>
      <c r="E798" s="26">
        <v>32.200000000000003</v>
      </c>
      <c r="F798" s="47">
        <v>100</v>
      </c>
      <c r="G798" s="15">
        <f t="shared" si="17"/>
        <v>3220.0000000000005</v>
      </c>
    </row>
    <row r="799" spans="2:7" ht="31.5" x14ac:dyDescent="0.25">
      <c r="B799" s="27">
        <v>43900</v>
      </c>
      <c r="C799" s="21">
        <v>44616</v>
      </c>
      <c r="D799" s="22" t="s">
        <v>792</v>
      </c>
      <c r="E799" s="23">
        <v>330.4</v>
      </c>
      <c r="F799" s="47">
        <v>16</v>
      </c>
      <c r="G799" s="15">
        <f t="shared" si="17"/>
        <v>5286.4</v>
      </c>
    </row>
    <row r="800" spans="2:7" ht="15.75" x14ac:dyDescent="0.25">
      <c r="B800" s="21">
        <v>44153</v>
      </c>
      <c r="C800" s="21">
        <v>44616</v>
      </c>
      <c r="D800" s="22" t="s">
        <v>793</v>
      </c>
      <c r="E800" s="26">
        <v>23.73</v>
      </c>
      <c r="F800" s="47">
        <v>41</v>
      </c>
      <c r="G800" s="15">
        <f t="shared" si="17"/>
        <v>972.93000000000006</v>
      </c>
    </row>
    <row r="801" spans="2:7" ht="31.5" x14ac:dyDescent="0.25">
      <c r="B801" s="17">
        <v>44207</v>
      </c>
      <c r="C801" s="54">
        <v>44616</v>
      </c>
      <c r="D801" s="28" t="s">
        <v>794</v>
      </c>
      <c r="E801" s="51">
        <v>252</v>
      </c>
      <c r="F801" s="47">
        <v>16</v>
      </c>
      <c r="G801" s="15">
        <f t="shared" si="17"/>
        <v>4032</v>
      </c>
    </row>
    <row r="802" spans="2:7" ht="15.75" x14ac:dyDescent="0.25">
      <c r="B802" s="17">
        <v>44616</v>
      </c>
      <c r="C802" s="17">
        <v>44616</v>
      </c>
      <c r="D802" s="28" t="s">
        <v>795</v>
      </c>
      <c r="E802" s="51">
        <v>27.53</v>
      </c>
      <c r="F802" s="47">
        <v>20</v>
      </c>
      <c r="G802" s="15">
        <f t="shared" si="17"/>
        <v>550.6</v>
      </c>
    </row>
    <row r="803" spans="2:7" ht="47.25" x14ac:dyDescent="0.25">
      <c r="B803" s="17">
        <v>44616</v>
      </c>
      <c r="C803" s="17">
        <v>44616</v>
      </c>
      <c r="D803" s="28" t="s">
        <v>796</v>
      </c>
      <c r="E803" s="51">
        <v>117.59</v>
      </c>
      <c r="F803" s="47">
        <v>5</v>
      </c>
      <c r="G803" s="15">
        <f t="shared" si="17"/>
        <v>587.95000000000005</v>
      </c>
    </row>
    <row r="804" spans="2:7" ht="31.5" x14ac:dyDescent="0.25">
      <c r="B804" s="21">
        <v>44265</v>
      </c>
      <c r="C804" s="21">
        <v>44616</v>
      </c>
      <c r="D804" s="22" t="s">
        <v>797</v>
      </c>
      <c r="E804" s="26">
        <v>295</v>
      </c>
      <c r="F804" s="47">
        <v>165</v>
      </c>
      <c r="G804" s="15">
        <f t="shared" ref="G804:G817" si="18">SUM(E804*F804)</f>
        <v>48675</v>
      </c>
    </row>
    <row r="805" spans="2:7" ht="15.75" x14ac:dyDescent="0.25">
      <c r="B805" s="21">
        <v>44153</v>
      </c>
      <c r="C805" s="21">
        <v>44616</v>
      </c>
      <c r="D805" s="22" t="s">
        <v>798</v>
      </c>
      <c r="E805" s="26">
        <v>162</v>
      </c>
      <c r="F805" s="47">
        <v>12</v>
      </c>
      <c r="G805" s="15">
        <f t="shared" si="18"/>
        <v>1944</v>
      </c>
    </row>
    <row r="806" spans="2:7" ht="15.75" x14ac:dyDescent="0.25">
      <c r="B806" s="21">
        <v>44543</v>
      </c>
      <c r="C806" s="21">
        <v>44616</v>
      </c>
      <c r="D806" s="55" t="s">
        <v>799</v>
      </c>
      <c r="E806" s="26">
        <v>18.190000000000001</v>
      </c>
      <c r="F806" s="47">
        <v>93</v>
      </c>
      <c r="G806" s="15">
        <f t="shared" si="18"/>
        <v>1691.67</v>
      </c>
    </row>
    <row r="807" spans="2:7" ht="30" x14ac:dyDescent="0.25">
      <c r="B807" s="21">
        <v>44543</v>
      </c>
      <c r="C807" s="21">
        <v>44616</v>
      </c>
      <c r="D807" s="55" t="s">
        <v>800</v>
      </c>
      <c r="E807" s="26">
        <v>32.119999999999997</v>
      </c>
      <c r="F807" s="47">
        <v>113</v>
      </c>
      <c r="G807" s="15">
        <f t="shared" si="18"/>
        <v>3629.5599999999995</v>
      </c>
    </row>
    <row r="808" spans="2:7" ht="31.5" x14ac:dyDescent="0.25">
      <c r="B808" s="21">
        <v>44070</v>
      </c>
      <c r="C808" s="21">
        <v>44616</v>
      </c>
      <c r="D808" s="22" t="s">
        <v>801</v>
      </c>
      <c r="E808" s="23">
        <v>235.2</v>
      </c>
      <c r="F808" s="47">
        <v>7</v>
      </c>
      <c r="G808" s="15">
        <f t="shared" si="18"/>
        <v>1646.3999999999999</v>
      </c>
    </row>
    <row r="809" spans="2:7" ht="47.25" x14ac:dyDescent="0.25">
      <c r="B809" s="21">
        <v>44046</v>
      </c>
      <c r="C809" s="21">
        <v>44616</v>
      </c>
      <c r="D809" s="22" t="s">
        <v>802</v>
      </c>
      <c r="E809" s="23">
        <v>76.16</v>
      </c>
      <c r="F809" s="47">
        <v>287</v>
      </c>
      <c r="G809" s="15">
        <f t="shared" si="18"/>
        <v>21857.919999999998</v>
      </c>
    </row>
    <row r="810" spans="2:7" ht="31.5" x14ac:dyDescent="0.25">
      <c r="B810" s="21">
        <v>44036</v>
      </c>
      <c r="C810" s="21">
        <v>44616</v>
      </c>
      <c r="D810" s="22" t="s">
        <v>803</v>
      </c>
      <c r="E810" s="23">
        <v>1.04</v>
      </c>
      <c r="F810" s="47">
        <v>1000</v>
      </c>
      <c r="G810" s="15">
        <f t="shared" si="18"/>
        <v>1040</v>
      </c>
    </row>
    <row r="811" spans="2:7" ht="31.5" x14ac:dyDescent="0.25">
      <c r="B811" s="21">
        <v>43812</v>
      </c>
      <c r="C811" s="21">
        <v>44616</v>
      </c>
      <c r="D811" s="22" t="s">
        <v>804</v>
      </c>
      <c r="E811" s="23">
        <v>12.12</v>
      </c>
      <c r="F811" s="47">
        <v>285</v>
      </c>
      <c r="G811" s="15">
        <f t="shared" si="18"/>
        <v>3454.2</v>
      </c>
    </row>
    <row r="812" spans="2:7" ht="31.5" x14ac:dyDescent="0.25">
      <c r="B812" s="27">
        <v>44543</v>
      </c>
      <c r="C812" s="21">
        <v>44616</v>
      </c>
      <c r="D812" s="22" t="s">
        <v>805</v>
      </c>
      <c r="E812" s="26">
        <v>12.12</v>
      </c>
      <c r="F812" s="47">
        <v>300</v>
      </c>
      <c r="G812" s="15">
        <f t="shared" si="18"/>
        <v>3635.9999999999995</v>
      </c>
    </row>
    <row r="813" spans="2:7" ht="31.5" x14ac:dyDescent="0.25">
      <c r="B813" s="56">
        <v>44543</v>
      </c>
      <c r="C813" s="29">
        <v>44616</v>
      </c>
      <c r="D813" s="30" t="s">
        <v>806</v>
      </c>
      <c r="E813" s="57">
        <v>12.12</v>
      </c>
      <c r="F813" s="58">
        <v>300</v>
      </c>
      <c r="G813" s="59">
        <f t="shared" si="18"/>
        <v>3635.9999999999995</v>
      </c>
    </row>
    <row r="814" spans="2:7" ht="94.5" x14ac:dyDescent="0.25">
      <c r="B814" s="60">
        <v>44593</v>
      </c>
      <c r="C814" s="60">
        <v>44643</v>
      </c>
      <c r="D814" s="61" t="s">
        <v>807</v>
      </c>
      <c r="E814" s="62">
        <v>281</v>
      </c>
      <c r="F814" s="58">
        <v>600</v>
      </c>
      <c r="G814" s="59">
        <f t="shared" si="18"/>
        <v>168600</v>
      </c>
    </row>
    <row r="815" spans="2:7" ht="31.5" x14ac:dyDescent="0.25">
      <c r="B815" s="56">
        <v>44643</v>
      </c>
      <c r="C815" s="56">
        <v>44643</v>
      </c>
      <c r="D815" s="30" t="s">
        <v>808</v>
      </c>
      <c r="E815" s="57">
        <v>5</v>
      </c>
      <c r="F815" s="58">
        <v>0</v>
      </c>
      <c r="G815" s="59">
        <f t="shared" si="18"/>
        <v>0</v>
      </c>
    </row>
    <row r="816" spans="2:7" ht="31.5" x14ac:dyDescent="0.25">
      <c r="B816" s="56">
        <v>42797</v>
      </c>
      <c r="C816" s="29" t="s">
        <v>809</v>
      </c>
      <c r="D816" s="30" t="s">
        <v>810</v>
      </c>
      <c r="E816" s="57">
        <v>150</v>
      </c>
      <c r="F816" s="58">
        <v>6</v>
      </c>
      <c r="G816" s="59">
        <f t="shared" si="18"/>
        <v>900</v>
      </c>
    </row>
    <row r="817" spans="2:7" ht="31.5" x14ac:dyDescent="0.25">
      <c r="B817" s="56">
        <v>42797</v>
      </c>
      <c r="C817" s="29" t="s">
        <v>809</v>
      </c>
      <c r="D817" s="30" t="s">
        <v>811</v>
      </c>
      <c r="E817" s="57">
        <v>240</v>
      </c>
      <c r="F817" s="58">
        <v>2</v>
      </c>
      <c r="G817" s="59">
        <f t="shared" si="18"/>
        <v>480</v>
      </c>
    </row>
    <row r="818" spans="2:7" ht="15.75" x14ac:dyDescent="0.25">
      <c r="B818" s="93" t="s">
        <v>812</v>
      </c>
      <c r="C818" s="94"/>
      <c r="D818" s="94"/>
      <c r="E818" s="63">
        <f>SUM(E644:E817)</f>
        <v>1088991.8700000003</v>
      </c>
      <c r="F818" s="64">
        <f>SUM(F644:F817)</f>
        <v>6023</v>
      </c>
      <c r="G818" s="63">
        <f>SUM(G644:G817)</f>
        <v>648938.59999999986</v>
      </c>
    </row>
    <row r="819" spans="2:7" ht="15.75" x14ac:dyDescent="0.25">
      <c r="B819" s="95" t="s">
        <v>455</v>
      </c>
      <c r="C819" s="96"/>
      <c r="D819" s="96"/>
      <c r="E819" s="65">
        <f>SUM(E459+E641+E818)</f>
        <v>10211003.879999999</v>
      </c>
      <c r="F819" s="66"/>
      <c r="G819" s="65">
        <f>SUM(G459+G641+G818)</f>
        <v>8412350.9199999999</v>
      </c>
    </row>
    <row r="820" spans="2:7" ht="15.75" x14ac:dyDescent="0.25">
      <c r="B820" s="3"/>
      <c r="C820" s="3"/>
      <c r="D820" s="3"/>
      <c r="E820" s="67"/>
      <c r="F820" s="4"/>
      <c r="G820" s="67"/>
    </row>
    <row r="821" spans="2:7" ht="15.75" x14ac:dyDescent="0.25">
      <c r="B821" s="83" t="s">
        <v>813</v>
      </c>
      <c r="C821" s="83"/>
      <c r="D821" s="97" t="s">
        <v>814</v>
      </c>
      <c r="E821" s="97"/>
      <c r="F821" s="97" t="s">
        <v>815</v>
      </c>
      <c r="G821" s="97"/>
    </row>
    <row r="822" spans="2:7" ht="15.75" x14ac:dyDescent="0.25">
      <c r="B822" s="68"/>
      <c r="C822" s="68"/>
      <c r="D822" s="69"/>
      <c r="E822" s="69"/>
      <c r="F822" s="69"/>
      <c r="G822" s="69"/>
    </row>
    <row r="823" spans="2:7" ht="15.75" x14ac:dyDescent="0.25">
      <c r="B823" s="70"/>
      <c r="C823" s="70"/>
      <c r="D823" s="71"/>
      <c r="E823" s="72"/>
      <c r="F823" s="71"/>
      <c r="G823" s="73"/>
    </row>
    <row r="824" spans="2:7" ht="15.75" x14ac:dyDescent="0.25">
      <c r="B824" s="83" t="s">
        <v>816</v>
      </c>
      <c r="C824" s="83"/>
      <c r="D824" s="84" t="s">
        <v>817</v>
      </c>
      <c r="E824" s="84"/>
      <c r="F824" s="4" t="s">
        <v>818</v>
      </c>
    </row>
    <row r="825" spans="2:7" ht="15.75" x14ac:dyDescent="0.25">
      <c r="B825" s="85" t="s">
        <v>819</v>
      </c>
      <c r="C825" s="85"/>
      <c r="D825" s="86" t="s">
        <v>820</v>
      </c>
      <c r="E825" s="86"/>
      <c r="F825" s="4" t="s">
        <v>821</v>
      </c>
      <c r="G825" s="71"/>
    </row>
  </sheetData>
  <mergeCells count="18">
    <mergeCell ref="B11:G11"/>
    <mergeCell ref="B4:G4"/>
    <mergeCell ref="B5:G5"/>
    <mergeCell ref="B6:G6"/>
    <mergeCell ref="B7:G7"/>
    <mergeCell ref="B8:G8"/>
    <mergeCell ref="B824:C824"/>
    <mergeCell ref="D824:E824"/>
    <mergeCell ref="B825:C825"/>
    <mergeCell ref="D825:E825"/>
    <mergeCell ref="B459:D459"/>
    <mergeCell ref="B460:G460"/>
    <mergeCell ref="B642:G642"/>
    <mergeCell ref="B818:D818"/>
    <mergeCell ref="B819:D819"/>
    <mergeCell ref="B821:C821"/>
    <mergeCell ref="D821:E821"/>
    <mergeCell ref="F821:G8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K955"/>
  <sheetViews>
    <sheetView zoomScaleNormal="100" workbookViewId="0">
      <selection activeCell="L6" sqref="L6:M6"/>
    </sheetView>
  </sheetViews>
  <sheetFormatPr defaultColWidth="9.140625" defaultRowHeight="15" x14ac:dyDescent="0.25"/>
  <cols>
    <col min="2" max="2" width="5.28515625" customWidth="1"/>
    <col min="3" max="3" width="14.7109375" customWidth="1"/>
    <col min="4" max="4" width="12.7109375" customWidth="1"/>
    <col min="5" max="5" width="15.140625" customWidth="1"/>
    <col min="6" max="6" width="15.42578125" customWidth="1"/>
    <col min="7" max="7" width="11.5703125" customWidth="1"/>
    <col min="8" max="8" width="24.85546875" customWidth="1"/>
  </cols>
  <sheetData>
    <row r="4" spans="3:8" ht="15.75" x14ac:dyDescent="0.25">
      <c r="C4" s="101" t="s">
        <v>0</v>
      </c>
      <c r="D4" s="101"/>
      <c r="E4" s="101"/>
      <c r="F4" s="101"/>
      <c r="G4" s="101"/>
      <c r="H4" s="101"/>
    </row>
    <row r="5" spans="3:8" ht="15.75" x14ac:dyDescent="0.25">
      <c r="C5" s="102" t="s">
        <v>1</v>
      </c>
      <c r="D5" s="102"/>
      <c r="E5" s="102"/>
      <c r="F5" s="102"/>
      <c r="G5" s="102"/>
      <c r="H5" s="102"/>
    </row>
    <row r="6" spans="3:8" ht="15.75" x14ac:dyDescent="0.25">
      <c r="C6" s="102" t="s">
        <v>2</v>
      </c>
      <c r="D6" s="102"/>
      <c r="E6" s="102"/>
      <c r="F6" s="102"/>
      <c r="G6" s="102"/>
      <c r="H6" s="102"/>
    </row>
    <row r="7" spans="3:8" ht="15.75" x14ac:dyDescent="0.25">
      <c r="C7" s="101" t="s">
        <v>3</v>
      </c>
      <c r="D7" s="101"/>
      <c r="E7" s="101"/>
      <c r="F7" s="101"/>
      <c r="G7" s="101"/>
      <c r="H7" s="101"/>
    </row>
    <row r="8" spans="3:8" ht="16.5" thickBot="1" x14ac:dyDescent="0.3">
      <c r="C8" s="100" t="s">
        <v>822</v>
      </c>
      <c r="D8" s="100"/>
      <c r="E8" s="100"/>
      <c r="F8" s="100"/>
      <c r="G8" s="100"/>
      <c r="H8" s="100"/>
    </row>
    <row r="9" spans="3:8" ht="15.75" customHeight="1" thickBot="1" x14ac:dyDescent="0.3">
      <c r="C9" s="88" t="s">
        <v>5</v>
      </c>
      <c r="D9" s="89"/>
      <c r="E9" s="89"/>
      <c r="F9" s="89"/>
      <c r="G9" s="89"/>
      <c r="H9" s="89"/>
    </row>
    <row r="10" spans="3:8" ht="48" thickBot="1" x14ac:dyDescent="0.3">
      <c r="C10" s="5" t="s">
        <v>6</v>
      </c>
      <c r="D10" s="6" t="s">
        <v>7</v>
      </c>
      <c r="E10" s="6" t="s">
        <v>8</v>
      </c>
      <c r="F10" s="7" t="s">
        <v>9</v>
      </c>
      <c r="G10" s="8" t="s">
        <v>10</v>
      </c>
      <c r="H10" s="9" t="s">
        <v>11</v>
      </c>
    </row>
    <row r="11" spans="3:8" ht="31.5" x14ac:dyDescent="0.25">
      <c r="C11" s="10">
        <v>42757</v>
      </c>
      <c r="D11" s="11">
        <v>42458</v>
      </c>
      <c r="E11" s="12" t="s">
        <v>12</v>
      </c>
      <c r="F11" s="13">
        <v>1290</v>
      </c>
      <c r="G11" s="14">
        <v>0</v>
      </c>
      <c r="H11" s="75">
        <f t="shared" ref="H11:H74" si="0">SUM(F11*G11)</f>
        <v>0</v>
      </c>
    </row>
    <row r="12" spans="3:8" ht="31.5" x14ac:dyDescent="0.25">
      <c r="C12" s="16">
        <v>42768</v>
      </c>
      <c r="D12" s="17">
        <v>42768</v>
      </c>
      <c r="E12" s="18" t="s">
        <v>14</v>
      </c>
      <c r="F12" s="19">
        <v>48</v>
      </c>
      <c r="G12" s="14">
        <v>32</v>
      </c>
      <c r="H12" s="75">
        <f t="shared" si="0"/>
        <v>1536</v>
      </c>
    </row>
    <row r="13" spans="3:8" ht="31.5" x14ac:dyDescent="0.25">
      <c r="C13" s="10">
        <v>42795</v>
      </c>
      <c r="D13" s="11">
        <v>42787</v>
      </c>
      <c r="E13" s="12" t="s">
        <v>15</v>
      </c>
      <c r="F13" s="13">
        <v>12365</v>
      </c>
      <c r="G13" s="14">
        <v>1</v>
      </c>
      <c r="H13" s="75">
        <f t="shared" si="0"/>
        <v>12365</v>
      </c>
    </row>
    <row r="14" spans="3:8" ht="31.5" x14ac:dyDescent="0.25">
      <c r="C14" s="10">
        <v>42802</v>
      </c>
      <c r="D14" s="11">
        <v>42796</v>
      </c>
      <c r="E14" s="12" t="s">
        <v>16</v>
      </c>
      <c r="F14" s="13">
        <v>775</v>
      </c>
      <c r="G14" s="20">
        <v>0</v>
      </c>
      <c r="H14" s="75">
        <f t="shared" si="0"/>
        <v>0</v>
      </c>
    </row>
    <row r="15" spans="3:8" ht="31.5" x14ac:dyDescent="0.25">
      <c r="C15" s="10">
        <v>42802</v>
      </c>
      <c r="D15" s="11">
        <v>42796</v>
      </c>
      <c r="E15" s="12" t="s">
        <v>17</v>
      </c>
      <c r="F15" s="13">
        <v>60</v>
      </c>
      <c r="G15" s="20">
        <v>0</v>
      </c>
      <c r="H15" s="75">
        <f t="shared" si="0"/>
        <v>0</v>
      </c>
    </row>
    <row r="16" spans="3:8" ht="15.75" x14ac:dyDescent="0.25">
      <c r="C16" s="16">
        <v>42800</v>
      </c>
      <c r="D16" s="16">
        <v>42800</v>
      </c>
      <c r="E16" s="18" t="s">
        <v>18</v>
      </c>
      <c r="F16" s="19">
        <v>12</v>
      </c>
      <c r="G16" s="14">
        <v>0</v>
      </c>
      <c r="H16" s="75">
        <f t="shared" si="0"/>
        <v>0</v>
      </c>
    </row>
    <row r="17" spans="3:8" ht="47.25" x14ac:dyDescent="0.25">
      <c r="C17" s="10">
        <v>42802</v>
      </c>
      <c r="D17" s="11">
        <v>42800</v>
      </c>
      <c r="E17" s="12" t="s">
        <v>19</v>
      </c>
      <c r="F17" s="13">
        <v>755</v>
      </c>
      <c r="G17" s="20">
        <v>0</v>
      </c>
      <c r="H17" s="75">
        <f t="shared" si="0"/>
        <v>0</v>
      </c>
    </row>
    <row r="18" spans="3:8" ht="47.25" x14ac:dyDescent="0.25">
      <c r="C18" s="10">
        <v>42922</v>
      </c>
      <c r="D18" s="11">
        <v>42802</v>
      </c>
      <c r="E18" s="12" t="s">
        <v>20</v>
      </c>
      <c r="F18" s="14">
        <v>4995</v>
      </c>
      <c r="G18" s="14">
        <v>0</v>
      </c>
      <c r="H18" s="75">
        <f t="shared" si="0"/>
        <v>0</v>
      </c>
    </row>
    <row r="19" spans="3:8" ht="47.25" x14ac:dyDescent="0.25">
      <c r="C19" s="10">
        <v>42802</v>
      </c>
      <c r="D19" s="11">
        <v>42802</v>
      </c>
      <c r="E19" s="12" t="s">
        <v>21</v>
      </c>
      <c r="F19" s="13">
        <v>130</v>
      </c>
      <c r="G19" s="14">
        <v>0</v>
      </c>
      <c r="H19" s="75">
        <f t="shared" si="0"/>
        <v>0</v>
      </c>
    </row>
    <row r="20" spans="3:8" ht="31.5" x14ac:dyDescent="0.25">
      <c r="C20" s="10">
        <v>42802</v>
      </c>
      <c r="D20" s="11">
        <v>42802</v>
      </c>
      <c r="E20" s="12" t="s">
        <v>22</v>
      </c>
      <c r="F20" s="13">
        <v>125</v>
      </c>
      <c r="G20" s="14">
        <v>0</v>
      </c>
      <c r="H20" s="75">
        <f t="shared" si="0"/>
        <v>0</v>
      </c>
    </row>
    <row r="21" spans="3:8" ht="31.5" x14ac:dyDescent="0.25">
      <c r="C21" s="16">
        <v>42867</v>
      </c>
      <c r="D21" s="16">
        <v>42867</v>
      </c>
      <c r="E21" s="18" t="s">
        <v>23</v>
      </c>
      <c r="F21" s="19">
        <v>38</v>
      </c>
      <c r="G21" s="14">
        <v>58</v>
      </c>
      <c r="H21" s="75">
        <f t="shared" si="0"/>
        <v>2204</v>
      </c>
    </row>
    <row r="22" spans="3:8" ht="15.75" x14ac:dyDescent="0.25">
      <c r="C22" s="16">
        <v>43302</v>
      </c>
      <c r="D22" s="16">
        <v>42937</v>
      </c>
      <c r="E22" s="18" t="s">
        <v>24</v>
      </c>
      <c r="F22" s="19">
        <v>35</v>
      </c>
      <c r="G22" s="20">
        <v>8</v>
      </c>
      <c r="H22" s="75">
        <f t="shared" si="0"/>
        <v>280</v>
      </c>
    </row>
    <row r="23" spans="3:8" ht="15.75" x14ac:dyDescent="0.25">
      <c r="C23" s="10">
        <v>42976</v>
      </c>
      <c r="D23" s="11">
        <v>42975</v>
      </c>
      <c r="E23" s="12" t="s">
        <v>25</v>
      </c>
      <c r="F23" s="14">
        <v>2890</v>
      </c>
      <c r="G23" s="14">
        <v>1</v>
      </c>
      <c r="H23" s="75">
        <f t="shared" si="0"/>
        <v>2890</v>
      </c>
    </row>
    <row r="24" spans="3:8" ht="15.75" x14ac:dyDescent="0.25">
      <c r="C24" s="10">
        <v>43048</v>
      </c>
      <c r="D24" s="11">
        <v>42976</v>
      </c>
      <c r="E24" s="12" t="s">
        <v>26</v>
      </c>
      <c r="F24" s="14">
        <v>592</v>
      </c>
      <c r="G24" s="14">
        <v>0</v>
      </c>
      <c r="H24" s="75">
        <f t="shared" si="0"/>
        <v>0</v>
      </c>
    </row>
    <row r="25" spans="3:8" ht="15.75" x14ac:dyDescent="0.25">
      <c r="C25" s="16">
        <v>43048</v>
      </c>
      <c r="D25" s="16">
        <v>43048</v>
      </c>
      <c r="E25" s="18" t="s">
        <v>27</v>
      </c>
      <c r="F25" s="19">
        <v>96.64</v>
      </c>
      <c r="G25" s="14">
        <v>30</v>
      </c>
      <c r="H25" s="75">
        <f t="shared" si="0"/>
        <v>2899.2</v>
      </c>
    </row>
    <row r="26" spans="3:8" ht="31.5" x14ac:dyDescent="0.25">
      <c r="C26" s="16">
        <v>43059</v>
      </c>
      <c r="D26" s="16">
        <v>43059</v>
      </c>
      <c r="E26" s="18" t="s">
        <v>28</v>
      </c>
      <c r="F26" s="19">
        <v>5</v>
      </c>
      <c r="G26" s="14">
        <v>1</v>
      </c>
      <c r="H26" s="75">
        <f t="shared" si="0"/>
        <v>5</v>
      </c>
    </row>
    <row r="27" spans="3:8" ht="31.5" x14ac:dyDescent="0.25">
      <c r="C27" s="10">
        <v>43151</v>
      </c>
      <c r="D27" s="11">
        <v>43088</v>
      </c>
      <c r="E27" s="12" t="s">
        <v>29</v>
      </c>
      <c r="F27" s="14">
        <v>650</v>
      </c>
      <c r="G27" s="14">
        <v>0</v>
      </c>
      <c r="H27" s="75">
        <f t="shared" si="0"/>
        <v>0</v>
      </c>
    </row>
    <row r="28" spans="3:8" ht="31.5" x14ac:dyDescent="0.25">
      <c r="C28" s="11">
        <v>43265</v>
      </c>
      <c r="D28" s="11">
        <v>43180</v>
      </c>
      <c r="E28" s="12" t="s">
        <v>32</v>
      </c>
      <c r="F28" s="14">
        <v>325</v>
      </c>
      <c r="G28" s="14">
        <v>0</v>
      </c>
      <c r="H28" s="75">
        <f t="shared" si="0"/>
        <v>0</v>
      </c>
    </row>
    <row r="29" spans="3:8" ht="15.75" x14ac:dyDescent="0.25">
      <c r="C29" s="16">
        <v>43207</v>
      </c>
      <c r="D29" s="16">
        <v>43207</v>
      </c>
      <c r="E29" s="18" t="s">
        <v>33</v>
      </c>
      <c r="F29" s="19">
        <v>50</v>
      </c>
      <c r="G29" s="14">
        <v>40</v>
      </c>
      <c r="H29" s="75">
        <f t="shared" si="0"/>
        <v>2000</v>
      </c>
    </row>
    <row r="30" spans="3:8" ht="31.5" x14ac:dyDescent="0.25">
      <c r="C30" s="10">
        <v>43210</v>
      </c>
      <c r="D30" s="11">
        <v>43238</v>
      </c>
      <c r="E30" s="12" t="s">
        <v>34</v>
      </c>
      <c r="F30" s="14">
        <v>120</v>
      </c>
      <c r="G30" s="14">
        <v>0</v>
      </c>
      <c r="H30" s="75">
        <f t="shared" si="0"/>
        <v>0</v>
      </c>
    </row>
    <row r="31" spans="3:8" ht="15.75" x14ac:dyDescent="0.25">
      <c r="C31" s="11">
        <v>43313</v>
      </c>
      <c r="D31" s="11">
        <v>43285</v>
      </c>
      <c r="E31" s="12" t="s">
        <v>36</v>
      </c>
      <c r="F31" s="14">
        <v>240</v>
      </c>
      <c r="G31" s="14">
        <v>0</v>
      </c>
      <c r="H31" s="75">
        <f t="shared" si="0"/>
        <v>0</v>
      </c>
    </row>
    <row r="32" spans="3:8" ht="15.75" x14ac:dyDescent="0.25">
      <c r="C32" s="11">
        <v>43312</v>
      </c>
      <c r="D32" s="11">
        <v>43285</v>
      </c>
      <c r="E32" s="12" t="s">
        <v>37</v>
      </c>
      <c r="F32" s="14">
        <v>400</v>
      </c>
      <c r="G32" s="20">
        <v>0</v>
      </c>
      <c r="H32" s="75">
        <f t="shared" si="0"/>
        <v>0</v>
      </c>
    </row>
    <row r="33" spans="3:8" ht="31.5" x14ac:dyDescent="0.25">
      <c r="C33" s="16">
        <v>43286</v>
      </c>
      <c r="D33" s="16">
        <v>43286</v>
      </c>
      <c r="E33" s="18" t="s">
        <v>38</v>
      </c>
      <c r="F33" s="19">
        <v>72</v>
      </c>
      <c r="G33" s="20">
        <v>1</v>
      </c>
      <c r="H33" s="75">
        <f t="shared" si="0"/>
        <v>72</v>
      </c>
    </row>
    <row r="34" spans="3:8" ht="31.5" x14ac:dyDescent="0.25">
      <c r="C34" s="16">
        <v>43311</v>
      </c>
      <c r="D34" s="16">
        <v>43311</v>
      </c>
      <c r="E34" s="18" t="s">
        <v>39</v>
      </c>
      <c r="F34" s="19">
        <v>60</v>
      </c>
      <c r="G34" s="20">
        <v>0</v>
      </c>
      <c r="H34" s="75">
        <f t="shared" si="0"/>
        <v>0</v>
      </c>
    </row>
    <row r="35" spans="3:8" ht="15.75" x14ac:dyDescent="0.25">
      <c r="C35" s="16">
        <v>43311</v>
      </c>
      <c r="D35" s="16">
        <v>43311</v>
      </c>
      <c r="E35" s="18" t="s">
        <v>40</v>
      </c>
      <c r="F35" s="19">
        <v>10</v>
      </c>
      <c r="G35" s="20">
        <v>0</v>
      </c>
      <c r="H35" s="75">
        <f t="shared" si="0"/>
        <v>0</v>
      </c>
    </row>
    <row r="36" spans="3:8" ht="15.75" x14ac:dyDescent="0.25">
      <c r="C36" s="11">
        <v>43336</v>
      </c>
      <c r="D36" s="11">
        <v>43312</v>
      </c>
      <c r="E36" s="12" t="s">
        <v>41</v>
      </c>
      <c r="F36" s="14">
        <v>220</v>
      </c>
      <c r="G36" s="20">
        <v>2</v>
      </c>
      <c r="H36" s="75">
        <f t="shared" si="0"/>
        <v>440</v>
      </c>
    </row>
    <row r="37" spans="3:8" ht="31.5" x14ac:dyDescent="0.25">
      <c r="C37" s="16">
        <v>43315</v>
      </c>
      <c r="D37" s="16">
        <v>43315</v>
      </c>
      <c r="E37" s="18" t="s">
        <v>42</v>
      </c>
      <c r="F37" s="19">
        <v>40</v>
      </c>
      <c r="G37" s="14">
        <v>19</v>
      </c>
      <c r="H37" s="75">
        <f t="shared" si="0"/>
        <v>760</v>
      </c>
    </row>
    <row r="38" spans="3:8" ht="31.5" x14ac:dyDescent="0.25">
      <c r="C38" s="11">
        <v>43375</v>
      </c>
      <c r="D38" s="11">
        <v>43326</v>
      </c>
      <c r="E38" s="12" t="s">
        <v>823</v>
      </c>
      <c r="F38" s="14">
        <v>102</v>
      </c>
      <c r="G38" s="14">
        <v>5</v>
      </c>
      <c r="H38" s="75">
        <f t="shared" si="0"/>
        <v>510</v>
      </c>
    </row>
    <row r="39" spans="3:8" ht="15.75" x14ac:dyDescent="0.25">
      <c r="C39" s="11">
        <v>43354</v>
      </c>
      <c r="D39" s="11">
        <v>43354</v>
      </c>
      <c r="E39" s="12" t="s">
        <v>43</v>
      </c>
      <c r="F39" s="14">
        <v>59.32</v>
      </c>
      <c r="G39" s="20">
        <v>0</v>
      </c>
      <c r="H39" s="75">
        <f t="shared" si="0"/>
        <v>0</v>
      </c>
    </row>
    <row r="40" spans="3:8" ht="15.75" x14ac:dyDescent="0.25">
      <c r="C40" s="11">
        <v>43425</v>
      </c>
      <c r="D40" s="11">
        <v>43383</v>
      </c>
      <c r="E40" s="12" t="s">
        <v>44</v>
      </c>
      <c r="F40" s="14">
        <v>180</v>
      </c>
      <c r="G40" s="20">
        <v>0</v>
      </c>
      <c r="H40" s="75">
        <f t="shared" si="0"/>
        <v>0</v>
      </c>
    </row>
    <row r="41" spans="3:8" ht="31.5" x14ac:dyDescent="0.25">
      <c r="C41" s="10">
        <v>42859</v>
      </c>
      <c r="D41" s="11">
        <v>43404</v>
      </c>
      <c r="E41" s="12" t="s">
        <v>45</v>
      </c>
      <c r="F41" s="14">
        <v>2139</v>
      </c>
      <c r="G41" s="14">
        <v>1</v>
      </c>
      <c r="H41" s="75">
        <f t="shared" si="0"/>
        <v>2139</v>
      </c>
    </row>
    <row r="42" spans="3:8" ht="31.5" x14ac:dyDescent="0.25">
      <c r="C42" s="11">
        <v>43441</v>
      </c>
      <c r="D42" s="11">
        <v>43411</v>
      </c>
      <c r="E42" s="12" t="s">
        <v>46</v>
      </c>
      <c r="F42" s="14">
        <v>600</v>
      </c>
      <c r="G42" s="20">
        <v>0</v>
      </c>
      <c r="H42" s="75">
        <f t="shared" si="0"/>
        <v>0</v>
      </c>
    </row>
    <row r="43" spans="3:8" ht="31.5" x14ac:dyDescent="0.25">
      <c r="C43" s="11">
        <v>43354</v>
      </c>
      <c r="D43" s="11">
        <v>43411</v>
      </c>
      <c r="E43" s="12" t="s">
        <v>48</v>
      </c>
      <c r="F43" s="14">
        <v>135</v>
      </c>
      <c r="G43" s="20">
        <v>0</v>
      </c>
      <c r="H43" s="75">
        <f t="shared" si="0"/>
        <v>0</v>
      </c>
    </row>
    <row r="44" spans="3:8" ht="15.75" x14ac:dyDescent="0.25">
      <c r="C44" s="16">
        <v>43423</v>
      </c>
      <c r="D44" s="16">
        <v>43423</v>
      </c>
      <c r="E44" s="18" t="s">
        <v>49</v>
      </c>
      <c r="F44" s="19">
        <v>20</v>
      </c>
      <c r="G44" s="20">
        <v>0</v>
      </c>
      <c r="H44" s="75">
        <f t="shared" si="0"/>
        <v>0</v>
      </c>
    </row>
    <row r="45" spans="3:8" ht="31.5" x14ac:dyDescent="0.25">
      <c r="C45" s="11">
        <v>43473</v>
      </c>
      <c r="D45" s="11">
        <v>43444</v>
      </c>
      <c r="E45" s="12" t="s">
        <v>50</v>
      </c>
      <c r="F45" s="14">
        <v>250</v>
      </c>
      <c r="G45" s="14">
        <v>1</v>
      </c>
      <c r="H45" s="75">
        <f t="shared" si="0"/>
        <v>250</v>
      </c>
    </row>
    <row r="46" spans="3:8" ht="31.5" x14ac:dyDescent="0.25">
      <c r="C46" s="11">
        <v>43503</v>
      </c>
      <c r="D46" s="11">
        <v>43482</v>
      </c>
      <c r="E46" s="12" t="s">
        <v>51</v>
      </c>
      <c r="F46" s="14">
        <v>405</v>
      </c>
      <c r="G46" s="14">
        <v>0</v>
      </c>
      <c r="H46" s="75">
        <f t="shared" si="0"/>
        <v>0</v>
      </c>
    </row>
    <row r="47" spans="3:8" ht="31.5" x14ac:dyDescent="0.25">
      <c r="C47" s="11">
        <v>43488</v>
      </c>
      <c r="D47" s="11">
        <v>43488</v>
      </c>
      <c r="E47" s="12" t="s">
        <v>52</v>
      </c>
      <c r="F47" s="14">
        <v>200</v>
      </c>
      <c r="G47" s="14">
        <v>2</v>
      </c>
      <c r="H47" s="75">
        <f t="shared" si="0"/>
        <v>400</v>
      </c>
    </row>
    <row r="48" spans="3:8" ht="31.5" x14ac:dyDescent="0.25">
      <c r="C48" s="11">
        <v>43525</v>
      </c>
      <c r="D48" s="11">
        <v>43503</v>
      </c>
      <c r="E48" s="12" t="s">
        <v>53</v>
      </c>
      <c r="F48" s="14">
        <v>450</v>
      </c>
      <c r="G48" s="14">
        <v>0</v>
      </c>
      <c r="H48" s="75">
        <f t="shared" si="0"/>
        <v>0</v>
      </c>
    </row>
    <row r="49" spans="3:8" ht="31.5" x14ac:dyDescent="0.25">
      <c r="C49" s="11">
        <v>43508</v>
      </c>
      <c r="D49" s="11">
        <v>43508</v>
      </c>
      <c r="E49" s="12" t="s">
        <v>54</v>
      </c>
      <c r="F49" s="14">
        <v>350</v>
      </c>
      <c r="G49" s="14">
        <v>2</v>
      </c>
      <c r="H49" s="75">
        <f t="shared" si="0"/>
        <v>700</v>
      </c>
    </row>
    <row r="50" spans="3:8" ht="47.25" x14ac:dyDescent="0.25">
      <c r="C50" s="16">
        <v>43510</v>
      </c>
      <c r="D50" s="16">
        <v>43510</v>
      </c>
      <c r="E50" s="18" t="s">
        <v>55</v>
      </c>
      <c r="F50" s="19">
        <v>1560</v>
      </c>
      <c r="G50" s="14">
        <v>2</v>
      </c>
      <c r="H50" s="75">
        <f t="shared" si="0"/>
        <v>3120</v>
      </c>
    </row>
    <row r="51" spans="3:8" ht="31.5" x14ac:dyDescent="0.25">
      <c r="C51" s="11">
        <v>43544</v>
      </c>
      <c r="D51" s="11">
        <v>43529</v>
      </c>
      <c r="E51" s="12" t="s">
        <v>57</v>
      </c>
      <c r="F51" s="14">
        <v>2500</v>
      </c>
      <c r="G51" s="14">
        <v>1</v>
      </c>
      <c r="H51" s="75">
        <f t="shared" si="0"/>
        <v>2500</v>
      </c>
    </row>
    <row r="52" spans="3:8" ht="47.25" x14ac:dyDescent="0.25">
      <c r="C52" s="10">
        <v>43556</v>
      </c>
      <c r="D52" s="11">
        <v>43543</v>
      </c>
      <c r="E52" s="12" t="s">
        <v>58</v>
      </c>
      <c r="F52" s="14">
        <v>20</v>
      </c>
      <c r="G52" s="14">
        <v>0</v>
      </c>
      <c r="H52" s="75">
        <f t="shared" si="0"/>
        <v>0</v>
      </c>
    </row>
    <row r="53" spans="3:8" ht="47.25" x14ac:dyDescent="0.25">
      <c r="C53" s="11">
        <v>43488</v>
      </c>
      <c r="D53" s="11">
        <v>43556</v>
      </c>
      <c r="E53" s="12" t="s">
        <v>59</v>
      </c>
      <c r="F53" s="14">
        <v>375</v>
      </c>
      <c r="G53" s="14">
        <v>0</v>
      </c>
      <c r="H53" s="75">
        <f t="shared" si="0"/>
        <v>0</v>
      </c>
    </row>
    <row r="54" spans="3:8" ht="31.5" x14ac:dyDescent="0.25">
      <c r="C54" s="16">
        <v>43599</v>
      </c>
      <c r="D54" s="16">
        <v>43599</v>
      </c>
      <c r="E54" s="18" t="s">
        <v>60</v>
      </c>
      <c r="F54" s="19">
        <v>25</v>
      </c>
      <c r="G54" s="14">
        <v>0</v>
      </c>
      <c r="H54" s="75">
        <f t="shared" si="0"/>
        <v>0</v>
      </c>
    </row>
    <row r="55" spans="3:8" ht="31.5" x14ac:dyDescent="0.25">
      <c r="C55" s="16">
        <v>43600</v>
      </c>
      <c r="D55" s="16">
        <v>43600</v>
      </c>
      <c r="E55" s="18" t="s">
        <v>61</v>
      </c>
      <c r="F55" s="19">
        <v>45</v>
      </c>
      <c r="G55" s="14">
        <v>0</v>
      </c>
      <c r="H55" s="75">
        <f t="shared" si="0"/>
        <v>0</v>
      </c>
    </row>
    <row r="56" spans="3:8" ht="31.5" x14ac:dyDescent="0.25">
      <c r="C56" s="16">
        <v>43600</v>
      </c>
      <c r="D56" s="16">
        <v>43600</v>
      </c>
      <c r="E56" s="18" t="s">
        <v>62</v>
      </c>
      <c r="F56" s="19">
        <v>40</v>
      </c>
      <c r="G56" s="14">
        <v>2</v>
      </c>
      <c r="H56" s="75">
        <f t="shared" si="0"/>
        <v>80</v>
      </c>
    </row>
    <row r="57" spans="3:8" ht="47.25" x14ac:dyDescent="0.25">
      <c r="C57" s="16">
        <v>43600</v>
      </c>
      <c r="D57" s="16">
        <v>43600</v>
      </c>
      <c r="E57" s="18" t="s">
        <v>63</v>
      </c>
      <c r="F57" s="19">
        <v>34</v>
      </c>
      <c r="G57" s="14">
        <v>0</v>
      </c>
      <c r="H57" s="75">
        <f t="shared" si="0"/>
        <v>0</v>
      </c>
    </row>
    <row r="58" spans="3:8" ht="15.75" x14ac:dyDescent="0.25">
      <c r="C58" s="16">
        <v>43600</v>
      </c>
      <c r="D58" s="16">
        <v>43600</v>
      </c>
      <c r="E58" s="18" t="s">
        <v>64</v>
      </c>
      <c r="F58" s="19">
        <v>65</v>
      </c>
      <c r="G58" s="14">
        <v>0</v>
      </c>
      <c r="H58" s="75">
        <f t="shared" si="0"/>
        <v>0</v>
      </c>
    </row>
    <row r="59" spans="3:8" ht="31.5" x14ac:dyDescent="0.25">
      <c r="C59" s="16">
        <v>43600</v>
      </c>
      <c r="D59" s="16">
        <v>43600</v>
      </c>
      <c r="E59" s="18" t="s">
        <v>65</v>
      </c>
      <c r="F59" s="19">
        <v>12</v>
      </c>
      <c r="G59" s="14">
        <v>0</v>
      </c>
      <c r="H59" s="75">
        <f t="shared" si="0"/>
        <v>0</v>
      </c>
    </row>
    <row r="60" spans="3:8" ht="31.5" x14ac:dyDescent="0.25">
      <c r="C60" s="16">
        <v>43600</v>
      </c>
      <c r="D60" s="16">
        <v>43600</v>
      </c>
      <c r="E60" s="18" t="s">
        <v>66</v>
      </c>
      <c r="F60" s="19">
        <v>14</v>
      </c>
      <c r="G60" s="14">
        <v>36</v>
      </c>
      <c r="H60" s="75">
        <f t="shared" si="0"/>
        <v>504</v>
      </c>
    </row>
    <row r="61" spans="3:8" ht="15.75" x14ac:dyDescent="0.25">
      <c r="C61" s="16">
        <v>43600</v>
      </c>
      <c r="D61" s="16">
        <v>43600</v>
      </c>
      <c r="E61" s="18" t="s">
        <v>68</v>
      </c>
      <c r="F61" s="19">
        <v>14</v>
      </c>
      <c r="G61" s="14">
        <v>0</v>
      </c>
      <c r="H61" s="75">
        <f t="shared" si="0"/>
        <v>0</v>
      </c>
    </row>
    <row r="62" spans="3:8" ht="31.5" x14ac:dyDescent="0.25">
      <c r="C62" s="16">
        <v>43600</v>
      </c>
      <c r="D62" s="16">
        <v>43600</v>
      </c>
      <c r="E62" s="18" t="s">
        <v>69</v>
      </c>
      <c r="F62" s="19">
        <v>20</v>
      </c>
      <c r="G62" s="14">
        <v>0</v>
      </c>
      <c r="H62" s="75">
        <f t="shared" si="0"/>
        <v>0</v>
      </c>
    </row>
    <row r="63" spans="3:8" ht="15.75" x14ac:dyDescent="0.25">
      <c r="C63" s="16">
        <v>43600</v>
      </c>
      <c r="D63" s="16">
        <v>43600</v>
      </c>
      <c r="E63" s="18" t="s">
        <v>70</v>
      </c>
      <c r="F63" s="19">
        <v>14</v>
      </c>
      <c r="G63" s="14">
        <v>0</v>
      </c>
      <c r="H63" s="75">
        <f t="shared" si="0"/>
        <v>0</v>
      </c>
    </row>
    <row r="64" spans="3:8" ht="15.75" x14ac:dyDescent="0.25">
      <c r="C64" s="16">
        <v>43600</v>
      </c>
      <c r="D64" s="16">
        <v>43600</v>
      </c>
      <c r="E64" s="18" t="s">
        <v>71</v>
      </c>
      <c r="F64" s="19">
        <v>13</v>
      </c>
      <c r="G64" s="14">
        <v>0</v>
      </c>
      <c r="H64" s="75">
        <f t="shared" si="0"/>
        <v>0</v>
      </c>
    </row>
    <row r="65" spans="3:8" ht="31.5" x14ac:dyDescent="0.25">
      <c r="C65" s="16">
        <v>43600</v>
      </c>
      <c r="D65" s="16">
        <v>43600</v>
      </c>
      <c r="E65" s="18" t="s">
        <v>72</v>
      </c>
      <c r="F65" s="19">
        <v>68</v>
      </c>
      <c r="G65" s="14">
        <v>0</v>
      </c>
      <c r="H65" s="75">
        <f t="shared" si="0"/>
        <v>0</v>
      </c>
    </row>
    <row r="66" spans="3:8" ht="31.5" x14ac:dyDescent="0.25">
      <c r="C66" s="16">
        <v>43605</v>
      </c>
      <c r="D66" s="16">
        <v>43605</v>
      </c>
      <c r="E66" s="18" t="s">
        <v>73</v>
      </c>
      <c r="F66" s="19">
        <v>35</v>
      </c>
      <c r="G66" s="14">
        <v>0</v>
      </c>
      <c r="H66" s="75">
        <f t="shared" si="0"/>
        <v>0</v>
      </c>
    </row>
    <row r="67" spans="3:8" ht="15.75" x14ac:dyDescent="0.25">
      <c r="C67" s="16">
        <v>43605</v>
      </c>
      <c r="D67" s="16">
        <v>43605</v>
      </c>
      <c r="E67" s="18" t="s">
        <v>824</v>
      </c>
      <c r="F67" s="19">
        <v>50</v>
      </c>
      <c r="G67" s="14">
        <v>0</v>
      </c>
      <c r="H67" s="75">
        <f t="shared" si="0"/>
        <v>0</v>
      </c>
    </row>
    <row r="68" spans="3:8" ht="31.5" x14ac:dyDescent="0.25">
      <c r="C68" s="16">
        <v>43605</v>
      </c>
      <c r="D68" s="16">
        <v>43605</v>
      </c>
      <c r="E68" s="18" t="s">
        <v>75</v>
      </c>
      <c r="F68" s="19">
        <v>65</v>
      </c>
      <c r="G68" s="14">
        <v>0</v>
      </c>
      <c r="H68" s="75">
        <f t="shared" si="0"/>
        <v>0</v>
      </c>
    </row>
    <row r="69" spans="3:8" ht="31.5" x14ac:dyDescent="0.25">
      <c r="C69" s="16">
        <v>43605</v>
      </c>
      <c r="D69" s="16">
        <v>43605</v>
      </c>
      <c r="E69" s="18" t="s">
        <v>76</v>
      </c>
      <c r="F69" s="19">
        <v>13</v>
      </c>
      <c r="G69" s="14">
        <v>0</v>
      </c>
      <c r="H69" s="75">
        <f t="shared" si="0"/>
        <v>0</v>
      </c>
    </row>
    <row r="70" spans="3:8" ht="31.5" x14ac:dyDescent="0.25">
      <c r="C70" s="16">
        <v>43606</v>
      </c>
      <c r="D70" s="16">
        <v>43606</v>
      </c>
      <c r="E70" s="18" t="s">
        <v>77</v>
      </c>
      <c r="F70" s="19">
        <v>35</v>
      </c>
      <c r="G70" s="14">
        <v>4</v>
      </c>
      <c r="H70" s="75">
        <f t="shared" si="0"/>
        <v>140</v>
      </c>
    </row>
    <row r="71" spans="3:8" ht="31.5" x14ac:dyDescent="0.25">
      <c r="C71" s="16">
        <v>43606</v>
      </c>
      <c r="D71" s="16">
        <v>43606</v>
      </c>
      <c r="E71" s="18" t="s">
        <v>78</v>
      </c>
      <c r="F71" s="19">
        <v>30</v>
      </c>
      <c r="G71" s="14">
        <v>0</v>
      </c>
      <c r="H71" s="75">
        <f t="shared" si="0"/>
        <v>0</v>
      </c>
    </row>
    <row r="72" spans="3:8" ht="31.5" x14ac:dyDescent="0.25">
      <c r="C72" s="16">
        <v>43600</v>
      </c>
      <c r="D72" s="16">
        <v>43606</v>
      </c>
      <c r="E72" s="18" t="s">
        <v>79</v>
      </c>
      <c r="F72" s="19">
        <v>45</v>
      </c>
      <c r="G72" s="14">
        <v>1</v>
      </c>
      <c r="H72" s="75">
        <f t="shared" si="0"/>
        <v>45</v>
      </c>
    </row>
    <row r="73" spans="3:8" ht="31.5" x14ac:dyDescent="0.25">
      <c r="C73" s="11">
        <v>43650</v>
      </c>
      <c r="D73" s="11">
        <v>43650</v>
      </c>
      <c r="E73" s="12" t="s">
        <v>80</v>
      </c>
      <c r="F73" s="14">
        <v>264.95</v>
      </c>
      <c r="G73" s="14">
        <v>1</v>
      </c>
      <c r="H73" s="75">
        <f t="shared" si="0"/>
        <v>264.95</v>
      </c>
    </row>
    <row r="74" spans="3:8" ht="31.5" x14ac:dyDescent="0.25">
      <c r="C74" s="16">
        <v>43671</v>
      </c>
      <c r="D74" s="16">
        <v>43671</v>
      </c>
      <c r="E74" s="18" t="s">
        <v>81</v>
      </c>
      <c r="F74" s="19">
        <v>110</v>
      </c>
      <c r="G74" s="14">
        <v>1</v>
      </c>
      <c r="H74" s="75">
        <f t="shared" si="0"/>
        <v>110</v>
      </c>
    </row>
    <row r="75" spans="3:8" ht="15.75" x14ac:dyDescent="0.25">
      <c r="C75" s="11">
        <v>43692</v>
      </c>
      <c r="D75" s="11">
        <v>43689</v>
      </c>
      <c r="E75" s="12" t="s">
        <v>82</v>
      </c>
      <c r="F75" s="14">
        <v>625</v>
      </c>
      <c r="G75" s="14">
        <v>0</v>
      </c>
      <c r="H75" s="75">
        <f t="shared" ref="H75:H138" si="1">SUM(F75*G75)</f>
        <v>0</v>
      </c>
    </row>
    <row r="76" spans="3:8" ht="47.25" x14ac:dyDescent="0.25">
      <c r="C76" s="11">
        <v>43692</v>
      </c>
      <c r="D76" s="11">
        <v>43691</v>
      </c>
      <c r="E76" s="12" t="s">
        <v>83</v>
      </c>
      <c r="F76" s="14">
        <v>5700</v>
      </c>
      <c r="G76" s="14">
        <v>0</v>
      </c>
      <c r="H76" s="75">
        <f t="shared" si="1"/>
        <v>0</v>
      </c>
    </row>
    <row r="77" spans="3:8" ht="47.25" x14ac:dyDescent="0.25">
      <c r="C77" s="11">
        <v>43698</v>
      </c>
      <c r="D77" s="11">
        <v>43691</v>
      </c>
      <c r="E77" s="12" t="s">
        <v>84</v>
      </c>
      <c r="F77" s="14">
        <v>9829.4</v>
      </c>
      <c r="G77" s="14">
        <v>0</v>
      </c>
      <c r="H77" s="75">
        <f t="shared" si="1"/>
        <v>0</v>
      </c>
    </row>
    <row r="78" spans="3:8" ht="31.5" x14ac:dyDescent="0.25">
      <c r="C78" s="11">
        <v>43705</v>
      </c>
      <c r="D78" s="11">
        <v>43704</v>
      </c>
      <c r="E78" s="12" t="s">
        <v>85</v>
      </c>
      <c r="F78" s="14">
        <v>33</v>
      </c>
      <c r="G78" s="14">
        <v>0</v>
      </c>
      <c r="H78" s="75">
        <f t="shared" si="1"/>
        <v>0</v>
      </c>
    </row>
    <row r="79" spans="3:8" ht="31.5" x14ac:dyDescent="0.25">
      <c r="C79" s="11">
        <v>43747</v>
      </c>
      <c r="D79" s="11">
        <v>43742</v>
      </c>
      <c r="E79" s="12" t="s">
        <v>86</v>
      </c>
      <c r="F79" s="14">
        <v>245</v>
      </c>
      <c r="G79" s="14">
        <v>0</v>
      </c>
      <c r="H79" s="75">
        <f t="shared" si="1"/>
        <v>0</v>
      </c>
    </row>
    <row r="80" spans="3:8" ht="31.5" x14ac:dyDescent="0.25">
      <c r="C80" s="11">
        <v>43758</v>
      </c>
      <c r="D80" s="11">
        <v>43753</v>
      </c>
      <c r="E80" s="12" t="s">
        <v>87</v>
      </c>
      <c r="F80" s="14">
        <v>230</v>
      </c>
      <c r="G80" s="14">
        <v>1</v>
      </c>
      <c r="H80" s="75">
        <f t="shared" si="1"/>
        <v>230</v>
      </c>
    </row>
    <row r="81" spans="3:8" ht="15.75" x14ac:dyDescent="0.25">
      <c r="C81" s="11">
        <v>43780</v>
      </c>
      <c r="D81" s="11">
        <v>43780</v>
      </c>
      <c r="E81" s="12" t="s">
        <v>88</v>
      </c>
      <c r="F81" s="14">
        <v>15.25</v>
      </c>
      <c r="G81" s="14">
        <v>0</v>
      </c>
      <c r="H81" s="75">
        <f t="shared" si="1"/>
        <v>0</v>
      </c>
    </row>
    <row r="82" spans="3:8" ht="15.75" x14ac:dyDescent="0.25">
      <c r="C82" s="11">
        <v>43780</v>
      </c>
      <c r="D82" s="11">
        <v>43780</v>
      </c>
      <c r="E82" s="12" t="s">
        <v>89</v>
      </c>
      <c r="F82" s="14">
        <v>225</v>
      </c>
      <c r="G82" s="14">
        <v>0</v>
      </c>
      <c r="H82" s="75">
        <f t="shared" si="1"/>
        <v>0</v>
      </c>
    </row>
    <row r="83" spans="3:8" ht="15.75" x14ac:dyDescent="0.25">
      <c r="C83" s="11">
        <v>43780</v>
      </c>
      <c r="D83" s="11">
        <v>43780</v>
      </c>
      <c r="E83" s="12" t="s">
        <v>90</v>
      </c>
      <c r="F83" s="14">
        <v>175</v>
      </c>
      <c r="G83" s="14">
        <v>0</v>
      </c>
      <c r="H83" s="75">
        <f t="shared" si="1"/>
        <v>0</v>
      </c>
    </row>
    <row r="84" spans="3:8" ht="15.75" x14ac:dyDescent="0.25">
      <c r="C84" s="11">
        <v>43780</v>
      </c>
      <c r="D84" s="11">
        <v>43780</v>
      </c>
      <c r="E84" s="12" t="s">
        <v>91</v>
      </c>
      <c r="F84" s="14">
        <v>85</v>
      </c>
      <c r="G84" s="14">
        <v>2</v>
      </c>
      <c r="H84" s="75">
        <f t="shared" si="1"/>
        <v>170</v>
      </c>
    </row>
    <row r="85" spans="3:8" ht="31.5" x14ac:dyDescent="0.25">
      <c r="C85" s="11">
        <v>43780</v>
      </c>
      <c r="D85" s="11">
        <v>43780</v>
      </c>
      <c r="E85" s="12" t="s">
        <v>92</v>
      </c>
      <c r="F85" s="14">
        <v>4236.0200000000004</v>
      </c>
      <c r="G85" s="14">
        <v>2</v>
      </c>
      <c r="H85" s="75">
        <f t="shared" si="1"/>
        <v>8472.0400000000009</v>
      </c>
    </row>
    <row r="86" spans="3:8" ht="31.5" x14ac:dyDescent="0.25">
      <c r="C86" s="11">
        <v>43780</v>
      </c>
      <c r="D86" s="11">
        <v>43780</v>
      </c>
      <c r="E86" s="12" t="s">
        <v>93</v>
      </c>
      <c r="F86" s="14">
        <v>2.75</v>
      </c>
      <c r="G86" s="14">
        <v>0</v>
      </c>
      <c r="H86" s="75">
        <f t="shared" si="1"/>
        <v>0</v>
      </c>
    </row>
    <row r="87" spans="3:8" ht="47.25" x14ac:dyDescent="0.25">
      <c r="C87" s="11">
        <v>43780</v>
      </c>
      <c r="D87" s="11">
        <v>43780</v>
      </c>
      <c r="E87" s="12" t="s">
        <v>94</v>
      </c>
      <c r="F87" s="14">
        <v>350</v>
      </c>
      <c r="G87" s="14">
        <v>0</v>
      </c>
      <c r="H87" s="75">
        <f t="shared" si="1"/>
        <v>0</v>
      </c>
    </row>
    <row r="88" spans="3:8" ht="15.75" x14ac:dyDescent="0.25">
      <c r="C88" s="11">
        <v>43780</v>
      </c>
      <c r="D88" s="11">
        <v>43780</v>
      </c>
      <c r="E88" s="12" t="s">
        <v>95</v>
      </c>
      <c r="F88" s="14">
        <v>750</v>
      </c>
      <c r="G88" s="14">
        <v>1</v>
      </c>
      <c r="H88" s="75">
        <f t="shared" si="1"/>
        <v>750</v>
      </c>
    </row>
    <row r="89" spans="3:8" ht="31.5" x14ac:dyDescent="0.25">
      <c r="C89" s="11">
        <v>43780</v>
      </c>
      <c r="D89" s="11">
        <v>43780</v>
      </c>
      <c r="E89" s="12" t="s">
        <v>96</v>
      </c>
      <c r="F89" s="14">
        <v>60</v>
      </c>
      <c r="G89" s="14">
        <v>1</v>
      </c>
      <c r="H89" s="75">
        <f t="shared" si="1"/>
        <v>60</v>
      </c>
    </row>
    <row r="90" spans="3:8" ht="31.5" x14ac:dyDescent="0.25">
      <c r="C90" s="11">
        <v>43780</v>
      </c>
      <c r="D90" s="11">
        <v>43780</v>
      </c>
      <c r="E90" s="12" t="s">
        <v>97</v>
      </c>
      <c r="F90" s="14">
        <v>45</v>
      </c>
      <c r="G90" s="14">
        <v>0</v>
      </c>
      <c r="H90" s="75">
        <f t="shared" si="1"/>
        <v>0</v>
      </c>
    </row>
    <row r="91" spans="3:8" ht="31.5" x14ac:dyDescent="0.25">
      <c r="C91" s="11">
        <v>43780</v>
      </c>
      <c r="D91" s="11">
        <v>43780</v>
      </c>
      <c r="E91" s="12" t="s">
        <v>98</v>
      </c>
      <c r="F91" s="14">
        <v>13</v>
      </c>
      <c r="G91" s="14">
        <v>0</v>
      </c>
      <c r="H91" s="75">
        <f t="shared" si="1"/>
        <v>0</v>
      </c>
    </row>
    <row r="92" spans="3:8" ht="47.25" x14ac:dyDescent="0.25">
      <c r="C92" s="16">
        <v>43864</v>
      </c>
      <c r="D92" s="16">
        <v>43864</v>
      </c>
      <c r="E92" s="18" t="s">
        <v>99</v>
      </c>
      <c r="F92" s="19">
        <v>38</v>
      </c>
      <c r="G92" s="14">
        <v>0</v>
      </c>
      <c r="H92" s="75">
        <f t="shared" si="1"/>
        <v>0</v>
      </c>
    </row>
    <row r="93" spans="3:8" ht="31.5" x14ac:dyDescent="0.25">
      <c r="C93" s="17">
        <v>43901</v>
      </c>
      <c r="D93" s="17">
        <v>43901</v>
      </c>
      <c r="E93" s="24" t="s">
        <v>100</v>
      </c>
      <c r="F93" s="25">
        <v>17799.990000000002</v>
      </c>
      <c r="G93" s="14">
        <v>0</v>
      </c>
      <c r="H93" s="75">
        <f t="shared" si="1"/>
        <v>0</v>
      </c>
    </row>
    <row r="94" spans="3:8" ht="31.5" x14ac:dyDescent="0.25">
      <c r="C94" s="17">
        <v>43901</v>
      </c>
      <c r="D94" s="17">
        <v>43901</v>
      </c>
      <c r="E94" s="24" t="s">
        <v>825</v>
      </c>
      <c r="F94" s="25">
        <v>10</v>
      </c>
      <c r="G94" s="14">
        <v>2</v>
      </c>
      <c r="H94" s="75">
        <f t="shared" si="1"/>
        <v>20</v>
      </c>
    </row>
    <row r="95" spans="3:8" ht="31.5" x14ac:dyDescent="0.25">
      <c r="C95" s="17">
        <v>43901</v>
      </c>
      <c r="D95" s="17">
        <v>43901</v>
      </c>
      <c r="E95" s="24" t="s">
        <v>826</v>
      </c>
      <c r="F95" s="25">
        <v>3</v>
      </c>
      <c r="G95" s="20">
        <v>18</v>
      </c>
      <c r="H95" s="75">
        <f t="shared" si="1"/>
        <v>54</v>
      </c>
    </row>
    <row r="96" spans="3:8" ht="47.25" x14ac:dyDescent="0.25">
      <c r="C96" s="17">
        <v>43901</v>
      </c>
      <c r="D96" s="17">
        <v>43901</v>
      </c>
      <c r="E96" s="24" t="s">
        <v>103</v>
      </c>
      <c r="F96" s="25">
        <v>45</v>
      </c>
      <c r="G96" s="20">
        <v>1</v>
      </c>
      <c r="H96" s="75">
        <f t="shared" si="1"/>
        <v>45</v>
      </c>
    </row>
    <row r="97" spans="3:8" ht="47.25" x14ac:dyDescent="0.25">
      <c r="C97" s="21">
        <v>44092</v>
      </c>
      <c r="D97" s="21">
        <v>43952</v>
      </c>
      <c r="E97" s="22" t="s">
        <v>104</v>
      </c>
      <c r="F97" s="23">
        <v>344</v>
      </c>
      <c r="G97" s="20">
        <v>7</v>
      </c>
      <c r="H97" s="75">
        <f t="shared" si="1"/>
        <v>2408</v>
      </c>
    </row>
    <row r="98" spans="3:8" ht="15.75" x14ac:dyDescent="0.25">
      <c r="C98" s="21">
        <v>44036</v>
      </c>
      <c r="D98" s="21">
        <v>43997</v>
      </c>
      <c r="E98" s="22" t="s">
        <v>105</v>
      </c>
      <c r="F98" s="23">
        <v>1993</v>
      </c>
      <c r="G98" s="14">
        <v>0</v>
      </c>
      <c r="H98" s="75">
        <f t="shared" si="1"/>
        <v>0</v>
      </c>
    </row>
    <row r="99" spans="3:8" ht="31.5" x14ac:dyDescent="0.25">
      <c r="C99" s="17">
        <v>44033</v>
      </c>
      <c r="D99" s="17">
        <v>44033</v>
      </c>
      <c r="E99" s="24" t="s">
        <v>107</v>
      </c>
      <c r="F99" s="25">
        <v>36</v>
      </c>
      <c r="G99" s="14">
        <v>0</v>
      </c>
      <c r="H99" s="75">
        <f t="shared" si="1"/>
        <v>0</v>
      </c>
    </row>
    <row r="100" spans="3:8" ht="31.5" x14ac:dyDescent="0.25">
      <c r="C100" s="21">
        <v>44034</v>
      </c>
      <c r="D100" s="21">
        <v>44034</v>
      </c>
      <c r="E100" s="22" t="s">
        <v>108</v>
      </c>
      <c r="F100" s="23">
        <v>110</v>
      </c>
      <c r="G100" s="20">
        <v>0</v>
      </c>
      <c r="H100" s="75">
        <f t="shared" si="1"/>
        <v>0</v>
      </c>
    </row>
    <row r="101" spans="3:8" ht="15.75" x14ac:dyDescent="0.25">
      <c r="C101" s="21">
        <v>44062</v>
      </c>
      <c r="D101" s="21">
        <v>44036</v>
      </c>
      <c r="E101" s="22" t="s">
        <v>109</v>
      </c>
      <c r="F101" s="26">
        <v>475</v>
      </c>
      <c r="G101" s="14">
        <v>0</v>
      </c>
      <c r="H101" s="75">
        <f t="shared" si="1"/>
        <v>0</v>
      </c>
    </row>
    <row r="102" spans="3:8" ht="31.5" x14ac:dyDescent="0.25">
      <c r="C102" s="21">
        <v>44062</v>
      </c>
      <c r="D102" s="21">
        <v>44036</v>
      </c>
      <c r="E102" s="22" t="s">
        <v>110</v>
      </c>
      <c r="F102" s="23">
        <v>250</v>
      </c>
      <c r="G102" s="14">
        <v>0</v>
      </c>
      <c r="H102" s="75">
        <f t="shared" si="1"/>
        <v>0</v>
      </c>
    </row>
    <row r="103" spans="3:8" ht="31.5" x14ac:dyDescent="0.25">
      <c r="C103" s="21">
        <v>44062</v>
      </c>
      <c r="D103" s="21">
        <v>44036</v>
      </c>
      <c r="E103" s="22" t="s">
        <v>111</v>
      </c>
      <c r="F103" s="23">
        <v>60</v>
      </c>
      <c r="G103" s="14">
        <v>0</v>
      </c>
      <c r="H103" s="75">
        <f t="shared" si="1"/>
        <v>0</v>
      </c>
    </row>
    <row r="104" spans="3:8" ht="31.5" x14ac:dyDescent="0.25">
      <c r="C104" s="21">
        <v>44062</v>
      </c>
      <c r="D104" s="21">
        <v>44036</v>
      </c>
      <c r="E104" s="22" t="s">
        <v>827</v>
      </c>
      <c r="F104" s="23">
        <v>36</v>
      </c>
      <c r="G104" s="14">
        <v>5</v>
      </c>
      <c r="H104" s="75">
        <f t="shared" si="1"/>
        <v>180</v>
      </c>
    </row>
    <row r="105" spans="3:8" ht="15.75" x14ac:dyDescent="0.25">
      <c r="C105" s="21">
        <v>44062</v>
      </c>
      <c r="D105" s="21">
        <v>44036</v>
      </c>
      <c r="E105" s="22" t="s">
        <v>114</v>
      </c>
      <c r="F105" s="23">
        <v>45</v>
      </c>
      <c r="G105" s="14">
        <v>1</v>
      </c>
      <c r="H105" s="75">
        <f t="shared" si="1"/>
        <v>45</v>
      </c>
    </row>
    <row r="106" spans="3:8" ht="31.5" x14ac:dyDescent="0.25">
      <c r="C106" s="21">
        <v>44062</v>
      </c>
      <c r="D106" s="21">
        <v>44036</v>
      </c>
      <c r="E106" s="22" t="s">
        <v>115</v>
      </c>
      <c r="F106" s="23">
        <v>500</v>
      </c>
      <c r="G106" s="14">
        <v>3</v>
      </c>
      <c r="H106" s="75">
        <f t="shared" si="1"/>
        <v>1500</v>
      </c>
    </row>
    <row r="107" spans="3:8" ht="15.75" x14ac:dyDescent="0.25">
      <c r="C107" s="21">
        <v>44062</v>
      </c>
      <c r="D107" s="21">
        <v>44036</v>
      </c>
      <c r="E107" s="22" t="s">
        <v>116</v>
      </c>
      <c r="F107" s="23">
        <v>200</v>
      </c>
      <c r="G107" s="14">
        <v>2</v>
      </c>
      <c r="H107" s="75">
        <f t="shared" si="1"/>
        <v>400</v>
      </c>
    </row>
    <row r="108" spans="3:8" ht="47.25" x14ac:dyDescent="0.25">
      <c r="C108" s="21">
        <v>44062</v>
      </c>
      <c r="D108" s="21">
        <v>44036</v>
      </c>
      <c r="E108" s="22" t="s">
        <v>117</v>
      </c>
      <c r="F108" s="23">
        <v>3000</v>
      </c>
      <c r="G108" s="14">
        <v>0</v>
      </c>
      <c r="H108" s="75">
        <f t="shared" si="1"/>
        <v>0</v>
      </c>
    </row>
    <row r="109" spans="3:8" ht="47.25" x14ac:dyDescent="0.25">
      <c r="C109" s="21">
        <v>44062</v>
      </c>
      <c r="D109" s="21">
        <v>44036</v>
      </c>
      <c r="E109" s="22" t="s">
        <v>118</v>
      </c>
      <c r="F109" s="26">
        <v>870</v>
      </c>
      <c r="G109" s="14">
        <v>0</v>
      </c>
      <c r="H109" s="75">
        <f t="shared" si="1"/>
        <v>0</v>
      </c>
    </row>
    <row r="110" spans="3:8" ht="47.25" x14ac:dyDescent="0.25">
      <c r="C110" s="21">
        <v>44062</v>
      </c>
      <c r="D110" s="21">
        <v>44036</v>
      </c>
      <c r="E110" s="22" t="s">
        <v>119</v>
      </c>
      <c r="F110" s="23">
        <v>60</v>
      </c>
      <c r="G110" s="14">
        <v>0</v>
      </c>
      <c r="H110" s="75">
        <f t="shared" si="1"/>
        <v>0</v>
      </c>
    </row>
    <row r="111" spans="3:8" ht="31.5" x14ac:dyDescent="0.25">
      <c r="C111" s="21">
        <v>44062</v>
      </c>
      <c r="D111" s="21">
        <v>44036</v>
      </c>
      <c r="E111" s="22" t="s">
        <v>120</v>
      </c>
      <c r="F111" s="23">
        <v>48</v>
      </c>
      <c r="G111" s="14">
        <v>1</v>
      </c>
      <c r="H111" s="75">
        <f t="shared" si="1"/>
        <v>48</v>
      </c>
    </row>
    <row r="112" spans="3:8" ht="31.5" x14ac:dyDescent="0.25">
      <c r="C112" s="21">
        <v>44062</v>
      </c>
      <c r="D112" s="21">
        <v>44036</v>
      </c>
      <c r="E112" s="22" t="s">
        <v>121</v>
      </c>
      <c r="F112" s="23">
        <v>3800</v>
      </c>
      <c r="G112" s="14">
        <v>0</v>
      </c>
      <c r="H112" s="75">
        <f t="shared" si="1"/>
        <v>0</v>
      </c>
    </row>
    <row r="113" spans="3:8" ht="31.5" x14ac:dyDescent="0.25">
      <c r="C113" s="21">
        <v>44062</v>
      </c>
      <c r="D113" s="21">
        <v>44036</v>
      </c>
      <c r="E113" s="22" t="s">
        <v>122</v>
      </c>
      <c r="F113" s="26">
        <v>450</v>
      </c>
      <c r="G113" s="14">
        <v>0</v>
      </c>
      <c r="H113" s="75">
        <f t="shared" si="1"/>
        <v>0</v>
      </c>
    </row>
    <row r="114" spans="3:8" ht="15.75" x14ac:dyDescent="0.25">
      <c r="C114" s="21">
        <v>44062</v>
      </c>
      <c r="D114" s="21">
        <v>44036</v>
      </c>
      <c r="E114" s="22" t="s">
        <v>123</v>
      </c>
      <c r="F114" s="23">
        <v>30</v>
      </c>
      <c r="G114" s="14">
        <v>50</v>
      </c>
      <c r="H114" s="75">
        <f t="shared" si="1"/>
        <v>1500</v>
      </c>
    </row>
    <row r="115" spans="3:8" ht="31.5" x14ac:dyDescent="0.25">
      <c r="C115" s="21">
        <v>44062</v>
      </c>
      <c r="D115" s="21">
        <v>44036</v>
      </c>
      <c r="E115" s="22" t="s">
        <v>124</v>
      </c>
      <c r="F115" s="23">
        <v>70</v>
      </c>
      <c r="G115" s="14">
        <v>0</v>
      </c>
      <c r="H115" s="75">
        <f t="shared" si="1"/>
        <v>0</v>
      </c>
    </row>
    <row r="116" spans="3:8" ht="31.5" x14ac:dyDescent="0.25">
      <c r="C116" s="21">
        <v>44078</v>
      </c>
      <c r="D116" s="21">
        <v>44070</v>
      </c>
      <c r="E116" s="22" t="s">
        <v>125</v>
      </c>
      <c r="F116" s="23">
        <v>3500</v>
      </c>
      <c r="G116" s="14">
        <v>0</v>
      </c>
      <c r="H116" s="75">
        <f t="shared" si="1"/>
        <v>0</v>
      </c>
    </row>
    <row r="117" spans="3:8" ht="15.75" x14ac:dyDescent="0.25">
      <c r="C117" s="21">
        <v>44096</v>
      </c>
      <c r="D117" s="21">
        <v>44096</v>
      </c>
      <c r="E117" s="22" t="s">
        <v>127</v>
      </c>
      <c r="F117" s="23">
        <v>50</v>
      </c>
      <c r="G117" s="14">
        <v>0</v>
      </c>
      <c r="H117" s="75">
        <f t="shared" si="1"/>
        <v>0</v>
      </c>
    </row>
    <row r="118" spans="3:8" ht="47.25" x14ac:dyDescent="0.25">
      <c r="C118" s="17">
        <v>44115</v>
      </c>
      <c r="D118" s="17">
        <v>44115</v>
      </c>
      <c r="E118" s="24" t="s">
        <v>128</v>
      </c>
      <c r="F118" s="25">
        <v>13</v>
      </c>
      <c r="G118" s="14">
        <v>0</v>
      </c>
      <c r="H118" s="75">
        <f t="shared" si="1"/>
        <v>0</v>
      </c>
    </row>
    <row r="119" spans="3:8" ht="31.5" x14ac:dyDescent="0.25">
      <c r="C119" s="17">
        <v>44115</v>
      </c>
      <c r="D119" s="17">
        <v>44115</v>
      </c>
      <c r="E119" s="24" t="s">
        <v>129</v>
      </c>
      <c r="F119" s="25">
        <v>10</v>
      </c>
      <c r="G119" s="14">
        <v>17</v>
      </c>
      <c r="H119" s="75">
        <f t="shared" si="1"/>
        <v>170</v>
      </c>
    </row>
    <row r="120" spans="3:8" ht="15.75" x14ac:dyDescent="0.25">
      <c r="C120" s="17">
        <v>44115</v>
      </c>
      <c r="D120" s="17">
        <v>44115</v>
      </c>
      <c r="E120" s="24" t="s">
        <v>130</v>
      </c>
      <c r="F120" s="25">
        <v>10</v>
      </c>
      <c r="G120" s="14">
        <v>13</v>
      </c>
      <c r="H120" s="75">
        <f t="shared" si="1"/>
        <v>130</v>
      </c>
    </row>
    <row r="121" spans="3:8" ht="31.5" x14ac:dyDescent="0.25">
      <c r="C121" s="27">
        <v>44148</v>
      </c>
      <c r="D121" s="21">
        <v>44148</v>
      </c>
      <c r="E121" s="22" t="s">
        <v>131</v>
      </c>
      <c r="F121" s="23">
        <v>2089</v>
      </c>
      <c r="G121" s="14">
        <v>1</v>
      </c>
      <c r="H121" s="75">
        <f t="shared" si="1"/>
        <v>2089</v>
      </c>
    </row>
    <row r="122" spans="3:8" ht="15.75" x14ac:dyDescent="0.25">
      <c r="C122" s="21">
        <v>44150</v>
      </c>
      <c r="D122" s="21">
        <v>44150</v>
      </c>
      <c r="E122" s="22" t="s">
        <v>132</v>
      </c>
      <c r="F122" s="26">
        <v>25</v>
      </c>
      <c r="G122" s="20">
        <v>0</v>
      </c>
      <c r="H122" s="75">
        <f t="shared" si="1"/>
        <v>0</v>
      </c>
    </row>
    <row r="123" spans="3:8" ht="31.5" x14ac:dyDescent="0.25">
      <c r="C123" s="17" t="s">
        <v>133</v>
      </c>
      <c r="D123" s="17" t="s">
        <v>133</v>
      </c>
      <c r="E123" s="24" t="s">
        <v>828</v>
      </c>
      <c r="F123" s="25">
        <v>8</v>
      </c>
      <c r="G123" s="14">
        <v>1</v>
      </c>
      <c r="H123" s="75">
        <f t="shared" si="1"/>
        <v>8</v>
      </c>
    </row>
    <row r="124" spans="3:8" ht="31.5" x14ac:dyDescent="0.25">
      <c r="C124" s="17" t="s">
        <v>133</v>
      </c>
      <c r="D124" s="17" t="s">
        <v>133</v>
      </c>
      <c r="E124" s="24" t="s">
        <v>135</v>
      </c>
      <c r="F124" s="25">
        <v>10</v>
      </c>
      <c r="G124" s="20">
        <v>0</v>
      </c>
      <c r="H124" s="75">
        <f t="shared" si="1"/>
        <v>0</v>
      </c>
    </row>
    <row r="125" spans="3:8" ht="31.5" x14ac:dyDescent="0.25">
      <c r="C125" s="17">
        <v>44176</v>
      </c>
      <c r="D125" s="17">
        <v>44176</v>
      </c>
      <c r="E125" s="24" t="s">
        <v>136</v>
      </c>
      <c r="F125" s="25">
        <v>10</v>
      </c>
      <c r="G125" s="14">
        <v>0</v>
      </c>
      <c r="H125" s="75">
        <f t="shared" si="1"/>
        <v>0</v>
      </c>
    </row>
    <row r="126" spans="3:8" ht="31.5" x14ac:dyDescent="0.25">
      <c r="C126" s="17">
        <v>44176</v>
      </c>
      <c r="D126" s="17">
        <v>44177</v>
      </c>
      <c r="E126" s="24" t="s">
        <v>137</v>
      </c>
      <c r="F126" s="25">
        <v>12</v>
      </c>
      <c r="G126" s="14">
        <v>0</v>
      </c>
      <c r="H126" s="75">
        <f t="shared" si="1"/>
        <v>0</v>
      </c>
    </row>
    <row r="127" spans="3:8" ht="15.75" x14ac:dyDescent="0.25">
      <c r="C127" s="21">
        <v>44230</v>
      </c>
      <c r="D127" s="21">
        <v>44230</v>
      </c>
      <c r="E127" s="22" t="s">
        <v>138</v>
      </c>
      <c r="F127" s="23">
        <v>1728.81</v>
      </c>
      <c r="G127" s="14">
        <v>0</v>
      </c>
      <c r="H127" s="75">
        <f t="shared" si="1"/>
        <v>0</v>
      </c>
    </row>
    <row r="128" spans="3:8" ht="47.25" x14ac:dyDescent="0.25">
      <c r="C128" s="21">
        <v>43893</v>
      </c>
      <c r="D128" s="21">
        <v>44258</v>
      </c>
      <c r="E128" s="22" t="s">
        <v>139</v>
      </c>
      <c r="F128" s="23">
        <v>85.8</v>
      </c>
      <c r="G128" s="14">
        <v>0</v>
      </c>
      <c r="H128" s="75">
        <f t="shared" si="1"/>
        <v>0</v>
      </c>
    </row>
    <row r="129" spans="3:8" ht="15.75" x14ac:dyDescent="0.25">
      <c r="C129" s="21">
        <v>44259</v>
      </c>
      <c r="D129" s="21">
        <v>44259</v>
      </c>
      <c r="E129" s="22" t="s">
        <v>140</v>
      </c>
      <c r="F129" s="23">
        <v>499.99</v>
      </c>
      <c r="G129" s="14">
        <v>22</v>
      </c>
      <c r="H129" s="75">
        <f t="shared" si="1"/>
        <v>10999.78</v>
      </c>
    </row>
    <row r="130" spans="3:8" ht="15.75" x14ac:dyDescent="0.25">
      <c r="C130" s="21">
        <v>44263</v>
      </c>
      <c r="D130" s="21">
        <v>44263</v>
      </c>
      <c r="E130" s="22" t="s">
        <v>141</v>
      </c>
      <c r="F130" s="23">
        <v>500</v>
      </c>
      <c r="G130" s="14">
        <v>0</v>
      </c>
      <c r="H130" s="75">
        <f t="shared" si="1"/>
        <v>0</v>
      </c>
    </row>
    <row r="131" spans="3:8" ht="15.75" x14ac:dyDescent="0.25">
      <c r="C131" s="21">
        <v>44264</v>
      </c>
      <c r="D131" s="21">
        <v>44264</v>
      </c>
      <c r="E131" s="22" t="s">
        <v>142</v>
      </c>
      <c r="F131" s="23">
        <v>596.20000000000005</v>
      </c>
      <c r="G131" s="14">
        <v>0</v>
      </c>
      <c r="H131" s="75">
        <f t="shared" si="1"/>
        <v>0</v>
      </c>
    </row>
    <row r="132" spans="3:8" ht="47.25" x14ac:dyDescent="0.25">
      <c r="C132" s="21">
        <v>44264</v>
      </c>
      <c r="D132" s="21">
        <v>44264</v>
      </c>
      <c r="E132" s="22" t="s">
        <v>143</v>
      </c>
      <c r="F132" s="23">
        <v>55</v>
      </c>
      <c r="G132" s="14">
        <v>0</v>
      </c>
      <c r="H132" s="75">
        <f t="shared" si="1"/>
        <v>0</v>
      </c>
    </row>
    <row r="133" spans="3:8" ht="15.75" x14ac:dyDescent="0.25">
      <c r="C133" s="17">
        <v>44281</v>
      </c>
      <c r="D133" s="17">
        <v>44281</v>
      </c>
      <c r="E133" s="24" t="s">
        <v>144</v>
      </c>
      <c r="F133" s="25">
        <v>1250</v>
      </c>
      <c r="G133" s="14">
        <v>0</v>
      </c>
      <c r="H133" s="75">
        <f t="shared" si="1"/>
        <v>0</v>
      </c>
    </row>
    <row r="134" spans="3:8" ht="31.5" x14ac:dyDescent="0.25">
      <c r="C134" s="17">
        <v>44337</v>
      </c>
      <c r="D134" s="17">
        <v>44337</v>
      </c>
      <c r="E134" s="24" t="s">
        <v>145</v>
      </c>
      <c r="F134" s="25">
        <v>8345</v>
      </c>
      <c r="G134" s="14">
        <v>0</v>
      </c>
      <c r="H134" s="75">
        <f t="shared" si="1"/>
        <v>0</v>
      </c>
    </row>
    <row r="135" spans="3:8" ht="31.5" x14ac:dyDescent="0.25">
      <c r="C135" s="17">
        <v>44337</v>
      </c>
      <c r="D135" s="17">
        <v>44337</v>
      </c>
      <c r="E135" s="24" t="s">
        <v>146</v>
      </c>
      <c r="F135" s="25">
        <v>9985</v>
      </c>
      <c r="G135" s="14">
        <v>0</v>
      </c>
      <c r="H135" s="75">
        <f t="shared" si="1"/>
        <v>0</v>
      </c>
    </row>
    <row r="136" spans="3:8" ht="31.5" x14ac:dyDescent="0.25">
      <c r="C136" s="17">
        <v>44337</v>
      </c>
      <c r="D136" s="17">
        <v>44337</v>
      </c>
      <c r="E136" s="24" t="s">
        <v>147</v>
      </c>
      <c r="F136" s="25">
        <v>1250</v>
      </c>
      <c r="G136" s="14">
        <v>0</v>
      </c>
      <c r="H136" s="75">
        <f t="shared" si="1"/>
        <v>0</v>
      </c>
    </row>
    <row r="137" spans="3:8" ht="47.25" x14ac:dyDescent="0.25">
      <c r="C137" s="17">
        <v>44337</v>
      </c>
      <c r="D137" s="17">
        <v>44337</v>
      </c>
      <c r="E137" s="24" t="s">
        <v>148</v>
      </c>
      <c r="F137" s="25">
        <v>21000</v>
      </c>
      <c r="G137" s="14">
        <v>0</v>
      </c>
      <c r="H137" s="75">
        <f t="shared" si="1"/>
        <v>0</v>
      </c>
    </row>
    <row r="138" spans="3:8" ht="31.5" x14ac:dyDescent="0.25">
      <c r="C138" s="17">
        <v>44337</v>
      </c>
      <c r="D138" s="17">
        <v>44337</v>
      </c>
      <c r="E138" s="24" t="s">
        <v>149</v>
      </c>
      <c r="F138" s="25">
        <v>3681</v>
      </c>
      <c r="G138" s="14">
        <v>0</v>
      </c>
      <c r="H138" s="75">
        <f t="shared" si="1"/>
        <v>0</v>
      </c>
    </row>
    <row r="139" spans="3:8" ht="31.5" x14ac:dyDescent="0.25">
      <c r="C139" s="17">
        <v>44337</v>
      </c>
      <c r="D139" s="17">
        <v>44337</v>
      </c>
      <c r="E139" s="24" t="s">
        <v>150</v>
      </c>
      <c r="F139" s="25">
        <v>485</v>
      </c>
      <c r="G139" s="14">
        <v>0</v>
      </c>
      <c r="H139" s="75">
        <f t="shared" ref="H139:H202" si="2">SUM(F139*G139)</f>
        <v>0</v>
      </c>
    </row>
    <row r="140" spans="3:8" ht="31.5" x14ac:dyDescent="0.25">
      <c r="C140" s="17">
        <v>44337</v>
      </c>
      <c r="D140" s="17">
        <v>44337</v>
      </c>
      <c r="E140" s="24" t="s">
        <v>151</v>
      </c>
      <c r="F140" s="25">
        <v>750</v>
      </c>
      <c r="G140" s="14">
        <v>0</v>
      </c>
      <c r="H140" s="75">
        <f t="shared" si="2"/>
        <v>0</v>
      </c>
    </row>
    <row r="141" spans="3:8" ht="15.75" x14ac:dyDescent="0.25">
      <c r="C141" s="17">
        <v>44337</v>
      </c>
      <c r="D141" s="17">
        <v>44337</v>
      </c>
      <c r="E141" s="24" t="s">
        <v>152</v>
      </c>
      <c r="F141" s="25">
        <v>800</v>
      </c>
      <c r="G141" s="14">
        <v>0</v>
      </c>
      <c r="H141" s="75">
        <f t="shared" si="2"/>
        <v>0</v>
      </c>
    </row>
    <row r="142" spans="3:8" ht="31.5" x14ac:dyDescent="0.25">
      <c r="C142" s="17">
        <v>44337</v>
      </c>
      <c r="D142" s="17">
        <v>44337</v>
      </c>
      <c r="E142" s="24" t="s">
        <v>153</v>
      </c>
      <c r="F142" s="25">
        <v>1985</v>
      </c>
      <c r="G142" s="14">
        <v>0</v>
      </c>
      <c r="H142" s="75">
        <f t="shared" si="2"/>
        <v>0</v>
      </c>
    </row>
    <row r="143" spans="3:8" ht="31.5" x14ac:dyDescent="0.25">
      <c r="C143" s="17">
        <v>44337</v>
      </c>
      <c r="D143" s="17">
        <v>44337</v>
      </c>
      <c r="E143" s="24" t="s">
        <v>154</v>
      </c>
      <c r="F143" s="25">
        <v>250</v>
      </c>
      <c r="G143" s="14">
        <v>0</v>
      </c>
      <c r="H143" s="75">
        <f t="shared" si="2"/>
        <v>0</v>
      </c>
    </row>
    <row r="144" spans="3:8" ht="31.5" x14ac:dyDescent="0.25">
      <c r="C144" s="17">
        <v>44340</v>
      </c>
      <c r="D144" s="17">
        <v>44340</v>
      </c>
      <c r="E144" s="24" t="s">
        <v>155</v>
      </c>
      <c r="F144" s="25">
        <v>660</v>
      </c>
      <c r="G144" s="14">
        <v>0</v>
      </c>
      <c r="H144" s="75">
        <f t="shared" si="2"/>
        <v>0</v>
      </c>
    </row>
    <row r="145" spans="3:8" ht="31.5" x14ac:dyDescent="0.25">
      <c r="C145" s="17">
        <v>44340</v>
      </c>
      <c r="D145" s="17">
        <v>44340</v>
      </c>
      <c r="E145" s="24" t="s">
        <v>156</v>
      </c>
      <c r="F145" s="25">
        <v>4728</v>
      </c>
      <c r="G145" s="14">
        <v>0</v>
      </c>
      <c r="H145" s="75">
        <f t="shared" si="2"/>
        <v>0</v>
      </c>
    </row>
    <row r="146" spans="3:8" ht="31.5" x14ac:dyDescent="0.25">
      <c r="C146" s="17">
        <v>44340</v>
      </c>
      <c r="D146" s="17">
        <v>44340</v>
      </c>
      <c r="E146" s="24" t="s">
        <v>157</v>
      </c>
      <c r="F146" s="25">
        <v>18</v>
      </c>
      <c r="G146" s="14">
        <v>0</v>
      </c>
      <c r="H146" s="75">
        <f t="shared" si="2"/>
        <v>0</v>
      </c>
    </row>
    <row r="147" spans="3:8" ht="31.5" x14ac:dyDescent="0.25">
      <c r="C147" s="17">
        <v>44340</v>
      </c>
      <c r="D147" s="17">
        <v>44340</v>
      </c>
      <c r="E147" s="24" t="s">
        <v>158</v>
      </c>
      <c r="F147" s="25">
        <v>92</v>
      </c>
      <c r="G147" s="14">
        <v>0</v>
      </c>
      <c r="H147" s="75">
        <f t="shared" si="2"/>
        <v>0</v>
      </c>
    </row>
    <row r="148" spans="3:8" ht="31.5" x14ac:dyDescent="0.25">
      <c r="C148" s="17">
        <v>44342</v>
      </c>
      <c r="D148" s="17">
        <v>44342</v>
      </c>
      <c r="E148" s="24" t="s">
        <v>159</v>
      </c>
      <c r="F148" s="25">
        <v>41</v>
      </c>
      <c r="G148" s="14">
        <v>0</v>
      </c>
      <c r="H148" s="75">
        <f t="shared" si="2"/>
        <v>0</v>
      </c>
    </row>
    <row r="149" spans="3:8" ht="31.5" x14ac:dyDescent="0.25">
      <c r="C149" s="17">
        <v>44342</v>
      </c>
      <c r="D149" s="17">
        <v>44342</v>
      </c>
      <c r="E149" s="24" t="s">
        <v>160</v>
      </c>
      <c r="F149" s="25">
        <v>5</v>
      </c>
      <c r="G149" s="14">
        <v>0</v>
      </c>
      <c r="H149" s="75">
        <f t="shared" si="2"/>
        <v>0</v>
      </c>
    </row>
    <row r="150" spans="3:8" ht="31.5" x14ac:dyDescent="0.25">
      <c r="C150" s="17">
        <v>44342</v>
      </c>
      <c r="D150" s="17">
        <v>44342</v>
      </c>
      <c r="E150" s="24" t="s">
        <v>161</v>
      </c>
      <c r="F150" s="25">
        <v>20</v>
      </c>
      <c r="G150" s="14">
        <v>0</v>
      </c>
      <c r="H150" s="75">
        <f t="shared" si="2"/>
        <v>0</v>
      </c>
    </row>
    <row r="151" spans="3:8" ht="31.5" x14ac:dyDescent="0.25">
      <c r="C151" s="17">
        <v>44342</v>
      </c>
      <c r="D151" s="17">
        <v>44342</v>
      </c>
      <c r="E151" s="24" t="s">
        <v>162</v>
      </c>
      <c r="F151" s="25">
        <v>1.5</v>
      </c>
      <c r="G151" s="14">
        <v>0</v>
      </c>
      <c r="H151" s="75">
        <f t="shared" si="2"/>
        <v>0</v>
      </c>
    </row>
    <row r="152" spans="3:8" ht="31.5" x14ac:dyDescent="0.25">
      <c r="C152" s="17">
        <v>44342</v>
      </c>
      <c r="D152" s="17">
        <v>44342</v>
      </c>
      <c r="E152" s="24" t="s">
        <v>163</v>
      </c>
      <c r="F152" s="25">
        <v>1</v>
      </c>
      <c r="G152" s="14">
        <v>0</v>
      </c>
      <c r="H152" s="75">
        <f t="shared" si="2"/>
        <v>0</v>
      </c>
    </row>
    <row r="153" spans="3:8" ht="31.5" x14ac:dyDescent="0.25">
      <c r="C153" s="17">
        <v>44342</v>
      </c>
      <c r="D153" s="17">
        <v>44342</v>
      </c>
      <c r="E153" s="24" t="s">
        <v>164</v>
      </c>
      <c r="F153" s="25">
        <v>1</v>
      </c>
      <c r="G153" s="14">
        <v>0</v>
      </c>
      <c r="H153" s="75">
        <f t="shared" si="2"/>
        <v>0</v>
      </c>
    </row>
    <row r="154" spans="3:8" ht="31.5" x14ac:dyDescent="0.25">
      <c r="C154" s="17">
        <v>44342</v>
      </c>
      <c r="D154" s="17">
        <v>44342</v>
      </c>
      <c r="E154" s="24" t="s">
        <v>165</v>
      </c>
      <c r="F154" s="25">
        <v>125</v>
      </c>
      <c r="G154" s="14">
        <v>0</v>
      </c>
      <c r="H154" s="75">
        <f t="shared" si="2"/>
        <v>0</v>
      </c>
    </row>
    <row r="155" spans="3:8" ht="31.5" x14ac:dyDescent="0.25">
      <c r="C155" s="17">
        <v>44342</v>
      </c>
      <c r="D155" s="17">
        <v>44342</v>
      </c>
      <c r="E155" s="24" t="s">
        <v>166</v>
      </c>
      <c r="F155" s="25">
        <v>35</v>
      </c>
      <c r="G155" s="14">
        <v>0</v>
      </c>
      <c r="H155" s="75">
        <f t="shared" si="2"/>
        <v>0</v>
      </c>
    </row>
    <row r="156" spans="3:8" ht="31.5" x14ac:dyDescent="0.25">
      <c r="C156" s="17">
        <v>44342</v>
      </c>
      <c r="D156" s="17">
        <v>44342</v>
      </c>
      <c r="E156" s="24" t="s">
        <v>167</v>
      </c>
      <c r="F156" s="25">
        <v>300</v>
      </c>
      <c r="G156" s="14">
        <v>0</v>
      </c>
      <c r="H156" s="75">
        <f t="shared" si="2"/>
        <v>0</v>
      </c>
    </row>
    <row r="157" spans="3:8" ht="47.25" x14ac:dyDescent="0.25">
      <c r="C157" s="17">
        <v>44342</v>
      </c>
      <c r="D157" s="17">
        <v>44342</v>
      </c>
      <c r="E157" s="24" t="s">
        <v>168</v>
      </c>
      <c r="F157" s="25">
        <v>10</v>
      </c>
      <c r="G157" s="14">
        <v>0</v>
      </c>
      <c r="H157" s="75">
        <f t="shared" si="2"/>
        <v>0</v>
      </c>
    </row>
    <row r="158" spans="3:8" ht="47.25" x14ac:dyDescent="0.25">
      <c r="C158" s="17">
        <v>44342</v>
      </c>
      <c r="D158" s="17">
        <v>44342</v>
      </c>
      <c r="E158" s="24" t="s">
        <v>169</v>
      </c>
      <c r="F158" s="25">
        <v>10</v>
      </c>
      <c r="G158" s="14">
        <v>0</v>
      </c>
      <c r="H158" s="75">
        <f t="shared" si="2"/>
        <v>0</v>
      </c>
    </row>
    <row r="159" spans="3:8" ht="31.5" x14ac:dyDescent="0.25">
      <c r="C159" s="17">
        <v>44342</v>
      </c>
      <c r="D159" s="17">
        <v>44342</v>
      </c>
      <c r="E159" s="24" t="s">
        <v>170</v>
      </c>
      <c r="F159" s="25">
        <v>10</v>
      </c>
      <c r="G159" s="14">
        <v>0</v>
      </c>
      <c r="H159" s="75">
        <f t="shared" si="2"/>
        <v>0</v>
      </c>
    </row>
    <row r="160" spans="3:8" ht="78.75" x14ac:dyDescent="0.25">
      <c r="C160" s="21">
        <v>44356</v>
      </c>
      <c r="D160" s="21">
        <v>44356</v>
      </c>
      <c r="E160" s="22" t="s">
        <v>829</v>
      </c>
      <c r="F160" s="23">
        <v>3500</v>
      </c>
      <c r="G160" s="20">
        <v>0</v>
      </c>
      <c r="H160" s="75">
        <f t="shared" si="2"/>
        <v>0</v>
      </c>
    </row>
    <row r="161" spans="3:8" ht="94.5" x14ac:dyDescent="0.25">
      <c r="C161" s="21">
        <v>44361</v>
      </c>
      <c r="D161" s="21">
        <v>44361</v>
      </c>
      <c r="E161" s="22" t="s">
        <v>830</v>
      </c>
      <c r="F161" s="23">
        <v>1900</v>
      </c>
      <c r="G161" s="20">
        <v>0</v>
      </c>
      <c r="H161" s="75">
        <f t="shared" si="2"/>
        <v>0</v>
      </c>
    </row>
    <row r="162" spans="3:8" ht="47.25" x14ac:dyDescent="0.25">
      <c r="C162" s="17">
        <v>44362</v>
      </c>
      <c r="D162" s="17">
        <v>44362</v>
      </c>
      <c r="E162" s="24" t="s">
        <v>172</v>
      </c>
      <c r="F162" s="25">
        <v>930</v>
      </c>
      <c r="G162" s="14">
        <v>0</v>
      </c>
      <c r="H162" s="75">
        <f t="shared" si="2"/>
        <v>0</v>
      </c>
    </row>
    <row r="163" spans="3:8" ht="47.25" x14ac:dyDescent="0.25">
      <c r="C163" s="17">
        <v>44365</v>
      </c>
      <c r="D163" s="17">
        <v>44365</v>
      </c>
      <c r="E163" s="24" t="s">
        <v>173</v>
      </c>
      <c r="F163" s="25">
        <v>305</v>
      </c>
      <c r="G163" s="14">
        <v>15</v>
      </c>
      <c r="H163" s="75">
        <f t="shared" si="2"/>
        <v>4575</v>
      </c>
    </row>
    <row r="164" spans="3:8" ht="31.5" x14ac:dyDescent="0.25">
      <c r="C164" s="17">
        <v>44372</v>
      </c>
      <c r="D164" s="17">
        <v>44372</v>
      </c>
      <c r="E164" s="24" t="s">
        <v>174</v>
      </c>
      <c r="F164" s="25">
        <v>820</v>
      </c>
      <c r="G164" s="14">
        <v>16</v>
      </c>
      <c r="H164" s="75">
        <f t="shared" si="2"/>
        <v>13120</v>
      </c>
    </row>
    <row r="165" spans="3:8" ht="31.5" x14ac:dyDescent="0.25">
      <c r="C165" s="17">
        <v>44375</v>
      </c>
      <c r="D165" s="17">
        <v>44375</v>
      </c>
      <c r="E165" s="24" t="s">
        <v>176</v>
      </c>
      <c r="F165" s="25">
        <v>13776</v>
      </c>
      <c r="G165" s="14">
        <v>0</v>
      </c>
      <c r="H165" s="75">
        <f t="shared" si="2"/>
        <v>0</v>
      </c>
    </row>
    <row r="166" spans="3:8" ht="63" x14ac:dyDescent="0.25">
      <c r="C166" s="17">
        <v>44375</v>
      </c>
      <c r="D166" s="17">
        <v>44375</v>
      </c>
      <c r="E166" s="24" t="s">
        <v>177</v>
      </c>
      <c r="F166" s="25">
        <v>22787</v>
      </c>
      <c r="G166" s="14">
        <v>0</v>
      </c>
      <c r="H166" s="75">
        <f t="shared" si="2"/>
        <v>0</v>
      </c>
    </row>
    <row r="167" spans="3:8" ht="47.25" x14ac:dyDescent="0.25">
      <c r="C167" s="21">
        <v>44379</v>
      </c>
      <c r="D167" s="21">
        <v>44379</v>
      </c>
      <c r="E167" s="22" t="s">
        <v>831</v>
      </c>
      <c r="F167" s="23">
        <v>4894.07</v>
      </c>
      <c r="G167" s="14">
        <v>0</v>
      </c>
      <c r="H167" s="75">
        <f t="shared" si="2"/>
        <v>0</v>
      </c>
    </row>
    <row r="168" spans="3:8" ht="31.5" x14ac:dyDescent="0.25">
      <c r="C168" s="21">
        <v>44379</v>
      </c>
      <c r="D168" s="21">
        <v>44379</v>
      </c>
      <c r="E168" s="22" t="s">
        <v>832</v>
      </c>
      <c r="F168" s="23">
        <v>155.07</v>
      </c>
      <c r="G168" s="14">
        <v>0</v>
      </c>
      <c r="H168" s="75">
        <f t="shared" si="2"/>
        <v>0</v>
      </c>
    </row>
    <row r="169" spans="3:8" ht="31.5" x14ac:dyDescent="0.25">
      <c r="C169" s="17">
        <v>44391</v>
      </c>
      <c r="D169" s="17">
        <v>44391</v>
      </c>
      <c r="E169" s="24" t="s">
        <v>833</v>
      </c>
      <c r="F169" s="25">
        <v>3800</v>
      </c>
      <c r="G169" s="14">
        <v>0</v>
      </c>
      <c r="H169" s="75">
        <f t="shared" si="2"/>
        <v>0</v>
      </c>
    </row>
    <row r="170" spans="3:8" ht="47.25" x14ac:dyDescent="0.25">
      <c r="C170" s="17">
        <v>44391</v>
      </c>
      <c r="D170" s="17">
        <v>44391</v>
      </c>
      <c r="E170" s="24" t="s">
        <v>834</v>
      </c>
      <c r="F170" s="25">
        <v>980</v>
      </c>
      <c r="G170" s="14">
        <v>0</v>
      </c>
      <c r="H170" s="75">
        <f t="shared" si="2"/>
        <v>0</v>
      </c>
    </row>
    <row r="171" spans="3:8" ht="31.5" x14ac:dyDescent="0.25">
      <c r="C171" s="17">
        <v>44391</v>
      </c>
      <c r="D171" s="17">
        <v>44391</v>
      </c>
      <c r="E171" s="24" t="s">
        <v>835</v>
      </c>
      <c r="F171" s="25">
        <v>9250</v>
      </c>
      <c r="G171" s="14">
        <v>0</v>
      </c>
      <c r="H171" s="75">
        <f t="shared" si="2"/>
        <v>0</v>
      </c>
    </row>
    <row r="172" spans="3:8" ht="36" customHeight="1" x14ac:dyDescent="0.25">
      <c r="C172" s="21">
        <v>44404</v>
      </c>
      <c r="D172" s="21">
        <v>44404</v>
      </c>
      <c r="E172" s="22" t="s">
        <v>178</v>
      </c>
      <c r="F172" s="23">
        <v>265.52</v>
      </c>
      <c r="G172" s="14">
        <v>0</v>
      </c>
      <c r="H172" s="75">
        <f t="shared" si="2"/>
        <v>0</v>
      </c>
    </row>
    <row r="173" spans="3:8" ht="63" x14ac:dyDescent="0.25">
      <c r="C173" s="21">
        <v>44417</v>
      </c>
      <c r="D173" s="21">
        <v>44417</v>
      </c>
      <c r="E173" s="22" t="s">
        <v>836</v>
      </c>
      <c r="F173" s="23">
        <v>55420.23</v>
      </c>
      <c r="G173" s="14">
        <v>0</v>
      </c>
      <c r="H173" s="75">
        <f t="shared" si="2"/>
        <v>0</v>
      </c>
    </row>
    <row r="174" spans="3:8" ht="47.25" x14ac:dyDescent="0.25">
      <c r="C174" s="21">
        <v>44438</v>
      </c>
      <c r="D174" s="21">
        <v>44438</v>
      </c>
      <c r="E174" s="22" t="s">
        <v>837</v>
      </c>
      <c r="F174" s="23">
        <v>1165.25</v>
      </c>
      <c r="G174" s="14">
        <v>0</v>
      </c>
      <c r="H174" s="75">
        <f t="shared" si="2"/>
        <v>0</v>
      </c>
    </row>
    <row r="175" spans="3:8" ht="47.25" x14ac:dyDescent="0.25">
      <c r="C175" s="21">
        <v>44438</v>
      </c>
      <c r="D175" s="21">
        <v>44438</v>
      </c>
      <c r="E175" s="22" t="s">
        <v>838</v>
      </c>
      <c r="F175" s="23">
        <v>1521.19</v>
      </c>
      <c r="G175" s="14">
        <v>0</v>
      </c>
      <c r="H175" s="75">
        <f t="shared" si="2"/>
        <v>0</v>
      </c>
    </row>
    <row r="176" spans="3:8" ht="78.75" x14ac:dyDescent="0.25">
      <c r="C176" s="21">
        <v>44438</v>
      </c>
      <c r="D176" s="21">
        <v>44438</v>
      </c>
      <c r="E176" s="22" t="s">
        <v>839</v>
      </c>
      <c r="F176" s="23">
        <v>15200</v>
      </c>
      <c r="G176" s="14">
        <v>0</v>
      </c>
      <c r="H176" s="75">
        <f t="shared" si="2"/>
        <v>0</v>
      </c>
    </row>
    <row r="177" spans="3:8" ht="31.5" x14ac:dyDescent="0.25">
      <c r="C177" s="21">
        <v>44448</v>
      </c>
      <c r="D177" s="21">
        <v>44448</v>
      </c>
      <c r="E177" s="22" t="s">
        <v>179</v>
      </c>
      <c r="F177" s="23">
        <v>41525.43</v>
      </c>
      <c r="G177" s="14">
        <v>0</v>
      </c>
      <c r="H177" s="75">
        <f t="shared" si="2"/>
        <v>0</v>
      </c>
    </row>
    <row r="178" spans="3:8" ht="31.5" x14ac:dyDescent="0.25">
      <c r="C178" s="21">
        <v>44449</v>
      </c>
      <c r="D178" s="21">
        <v>44449</v>
      </c>
      <c r="E178" s="22" t="s">
        <v>840</v>
      </c>
      <c r="F178" s="23">
        <v>470</v>
      </c>
      <c r="G178" s="14">
        <v>0</v>
      </c>
      <c r="H178" s="75">
        <f t="shared" si="2"/>
        <v>0</v>
      </c>
    </row>
    <row r="179" spans="3:8" ht="47.25" x14ac:dyDescent="0.25">
      <c r="C179" s="21">
        <v>44452</v>
      </c>
      <c r="D179" s="21">
        <v>44452</v>
      </c>
      <c r="E179" s="22" t="s">
        <v>180</v>
      </c>
      <c r="F179" s="23">
        <v>39543.75</v>
      </c>
      <c r="G179" s="14">
        <v>0</v>
      </c>
      <c r="H179" s="75">
        <f t="shared" si="2"/>
        <v>0</v>
      </c>
    </row>
    <row r="180" spans="3:8" ht="78.75" x14ac:dyDescent="0.25">
      <c r="C180" s="21">
        <v>44461</v>
      </c>
      <c r="D180" s="21">
        <v>44461</v>
      </c>
      <c r="E180" s="22" t="s">
        <v>841</v>
      </c>
      <c r="F180" s="23">
        <v>101500</v>
      </c>
      <c r="G180" s="14">
        <v>0</v>
      </c>
      <c r="H180" s="75">
        <f t="shared" si="2"/>
        <v>0</v>
      </c>
    </row>
    <row r="181" spans="3:8" ht="47.25" x14ac:dyDescent="0.25">
      <c r="C181" s="21">
        <v>44469</v>
      </c>
      <c r="D181" s="21">
        <v>44469</v>
      </c>
      <c r="E181" s="22" t="s">
        <v>181</v>
      </c>
      <c r="F181" s="23">
        <v>9750</v>
      </c>
      <c r="G181" s="14">
        <v>0</v>
      </c>
      <c r="H181" s="75">
        <f t="shared" si="2"/>
        <v>0</v>
      </c>
    </row>
    <row r="182" spans="3:8" ht="15.75" x14ac:dyDescent="0.25">
      <c r="C182" s="21">
        <v>44469</v>
      </c>
      <c r="D182" s="21">
        <v>44469</v>
      </c>
      <c r="E182" s="22" t="s">
        <v>182</v>
      </c>
      <c r="F182" s="23">
        <v>978</v>
      </c>
      <c r="G182" s="14">
        <v>1</v>
      </c>
      <c r="H182" s="75">
        <f t="shared" si="2"/>
        <v>978</v>
      </c>
    </row>
    <row r="183" spans="3:8" ht="31.5" x14ac:dyDescent="0.25">
      <c r="C183" s="21">
        <v>44469</v>
      </c>
      <c r="D183" s="21">
        <v>44469</v>
      </c>
      <c r="E183" s="22" t="s">
        <v>183</v>
      </c>
      <c r="F183" s="23">
        <v>11400</v>
      </c>
      <c r="G183" s="14">
        <v>0</v>
      </c>
      <c r="H183" s="75">
        <f t="shared" si="2"/>
        <v>0</v>
      </c>
    </row>
    <row r="184" spans="3:8" ht="31.5" x14ac:dyDescent="0.25">
      <c r="C184" s="21">
        <v>44476</v>
      </c>
      <c r="D184" s="21">
        <v>44476</v>
      </c>
      <c r="E184" s="22" t="s">
        <v>185</v>
      </c>
      <c r="F184" s="23">
        <v>225</v>
      </c>
      <c r="G184" s="14">
        <v>0</v>
      </c>
      <c r="H184" s="75">
        <f t="shared" si="2"/>
        <v>0</v>
      </c>
    </row>
    <row r="185" spans="3:8" ht="31.5" x14ac:dyDescent="0.25">
      <c r="C185" s="21">
        <v>44476</v>
      </c>
      <c r="D185" s="21">
        <v>44476</v>
      </c>
      <c r="E185" s="22" t="s">
        <v>186</v>
      </c>
      <c r="F185" s="23">
        <v>195</v>
      </c>
      <c r="G185" s="14">
        <v>0</v>
      </c>
      <c r="H185" s="75">
        <f t="shared" si="2"/>
        <v>0</v>
      </c>
    </row>
    <row r="186" spans="3:8" ht="47.25" x14ac:dyDescent="0.25">
      <c r="C186" s="21">
        <v>44476</v>
      </c>
      <c r="D186" s="21">
        <v>44476</v>
      </c>
      <c r="E186" s="22" t="s">
        <v>187</v>
      </c>
      <c r="F186" s="23">
        <v>14283.89</v>
      </c>
      <c r="G186" s="14">
        <v>0</v>
      </c>
      <c r="H186" s="75">
        <f t="shared" si="2"/>
        <v>0</v>
      </c>
    </row>
    <row r="187" spans="3:8" ht="47.25" x14ac:dyDescent="0.25">
      <c r="C187" s="21">
        <v>44476</v>
      </c>
      <c r="D187" s="21">
        <v>44476</v>
      </c>
      <c r="E187" s="22" t="s">
        <v>188</v>
      </c>
      <c r="F187" s="23">
        <v>17957</v>
      </c>
      <c r="G187" s="14">
        <v>0</v>
      </c>
      <c r="H187" s="75">
        <f t="shared" si="2"/>
        <v>0</v>
      </c>
    </row>
    <row r="188" spans="3:8" ht="31.5" x14ac:dyDescent="0.25">
      <c r="C188" s="21">
        <v>44476</v>
      </c>
      <c r="D188" s="21">
        <v>44476</v>
      </c>
      <c r="E188" s="22" t="s">
        <v>189</v>
      </c>
      <c r="F188" s="23">
        <v>2440</v>
      </c>
      <c r="G188" s="14">
        <v>0</v>
      </c>
      <c r="H188" s="75">
        <f t="shared" si="2"/>
        <v>0</v>
      </c>
    </row>
    <row r="189" spans="3:8" ht="31.5" x14ac:dyDescent="0.25">
      <c r="C189" s="21">
        <v>44476</v>
      </c>
      <c r="D189" s="21">
        <v>44476</v>
      </c>
      <c r="E189" s="22" t="s">
        <v>190</v>
      </c>
      <c r="F189" s="23">
        <v>385</v>
      </c>
      <c r="G189" s="14">
        <v>0</v>
      </c>
      <c r="H189" s="75">
        <f t="shared" si="2"/>
        <v>0</v>
      </c>
    </row>
    <row r="190" spans="3:8" ht="31.5" x14ac:dyDescent="0.25">
      <c r="C190" s="21">
        <v>44476</v>
      </c>
      <c r="D190" s="21">
        <v>44476</v>
      </c>
      <c r="E190" s="22" t="s">
        <v>191</v>
      </c>
      <c r="F190" s="23">
        <v>750</v>
      </c>
      <c r="G190" s="14">
        <v>0</v>
      </c>
      <c r="H190" s="75">
        <f t="shared" si="2"/>
        <v>0</v>
      </c>
    </row>
    <row r="191" spans="3:8" ht="47.25" x14ac:dyDescent="0.25">
      <c r="C191" s="21">
        <v>44476</v>
      </c>
      <c r="D191" s="21">
        <v>44476</v>
      </c>
      <c r="E191" s="22" t="s">
        <v>192</v>
      </c>
      <c r="F191" s="23">
        <v>3117.17</v>
      </c>
      <c r="G191" s="14">
        <v>0</v>
      </c>
      <c r="H191" s="75">
        <f t="shared" si="2"/>
        <v>0</v>
      </c>
    </row>
    <row r="192" spans="3:8" ht="63" x14ac:dyDescent="0.25">
      <c r="C192" s="21">
        <v>44476</v>
      </c>
      <c r="D192" s="21">
        <v>44476</v>
      </c>
      <c r="E192" s="22" t="s">
        <v>193</v>
      </c>
      <c r="F192" s="23">
        <v>2395.6799999999998</v>
      </c>
      <c r="G192" s="14">
        <v>0</v>
      </c>
      <c r="H192" s="75">
        <f t="shared" si="2"/>
        <v>0</v>
      </c>
    </row>
    <row r="193" spans="3:8" ht="31.5" x14ac:dyDescent="0.25">
      <c r="C193" s="21">
        <v>44476</v>
      </c>
      <c r="D193" s="21">
        <v>44476</v>
      </c>
      <c r="E193" s="22" t="s">
        <v>194</v>
      </c>
      <c r="F193" s="23">
        <v>235.24</v>
      </c>
      <c r="G193" s="14">
        <v>0</v>
      </c>
      <c r="H193" s="75">
        <f t="shared" si="2"/>
        <v>0</v>
      </c>
    </row>
    <row r="194" spans="3:8" ht="31.5" x14ac:dyDescent="0.25">
      <c r="C194" s="21">
        <v>44476</v>
      </c>
      <c r="D194" s="21">
        <v>44476</v>
      </c>
      <c r="E194" s="22" t="s">
        <v>195</v>
      </c>
      <c r="F194" s="23">
        <v>189</v>
      </c>
      <c r="G194" s="14">
        <v>0</v>
      </c>
      <c r="H194" s="75">
        <f t="shared" si="2"/>
        <v>0</v>
      </c>
    </row>
    <row r="195" spans="3:8" ht="31.5" x14ac:dyDescent="0.25">
      <c r="C195" s="21">
        <v>44476</v>
      </c>
      <c r="D195" s="21">
        <v>44476</v>
      </c>
      <c r="E195" s="22" t="s">
        <v>196</v>
      </c>
      <c r="F195" s="23">
        <v>99.91</v>
      </c>
      <c r="G195" s="14">
        <v>0</v>
      </c>
      <c r="H195" s="75">
        <f t="shared" si="2"/>
        <v>0</v>
      </c>
    </row>
    <row r="196" spans="3:8" ht="31.5" x14ac:dyDescent="0.25">
      <c r="C196" s="21">
        <v>43549</v>
      </c>
      <c r="D196" s="21">
        <v>44476</v>
      </c>
      <c r="E196" s="22" t="s">
        <v>197</v>
      </c>
      <c r="F196" s="23">
        <v>550</v>
      </c>
      <c r="G196" s="14">
        <v>0</v>
      </c>
      <c r="H196" s="75">
        <f t="shared" si="2"/>
        <v>0</v>
      </c>
    </row>
    <row r="197" spans="3:8" ht="47.25" x14ac:dyDescent="0.25">
      <c r="C197" s="21">
        <v>44476</v>
      </c>
      <c r="D197" s="21">
        <v>44476</v>
      </c>
      <c r="E197" s="22" t="s">
        <v>198</v>
      </c>
      <c r="F197" s="23">
        <v>29.01</v>
      </c>
      <c r="G197" s="14">
        <v>0</v>
      </c>
      <c r="H197" s="75">
        <f t="shared" si="2"/>
        <v>0</v>
      </c>
    </row>
    <row r="198" spans="3:8" ht="47.25" x14ac:dyDescent="0.25">
      <c r="C198" s="21">
        <v>44476</v>
      </c>
      <c r="D198" s="21">
        <v>44476</v>
      </c>
      <c r="E198" s="22" t="s">
        <v>199</v>
      </c>
      <c r="F198" s="23">
        <v>104.48</v>
      </c>
      <c r="G198" s="14">
        <v>0</v>
      </c>
      <c r="H198" s="75">
        <f t="shared" si="2"/>
        <v>0</v>
      </c>
    </row>
    <row r="199" spans="3:8" ht="63" x14ac:dyDescent="0.25">
      <c r="C199" s="21">
        <v>44476</v>
      </c>
      <c r="D199" s="21">
        <v>44476</v>
      </c>
      <c r="E199" s="22" t="s">
        <v>200</v>
      </c>
      <c r="F199" s="23">
        <v>937.11</v>
      </c>
      <c r="G199" s="14">
        <v>0</v>
      </c>
      <c r="H199" s="75">
        <f t="shared" si="2"/>
        <v>0</v>
      </c>
    </row>
    <row r="200" spans="3:8" ht="47.25" x14ac:dyDescent="0.25">
      <c r="C200" s="21">
        <v>44476</v>
      </c>
      <c r="D200" s="21">
        <v>44476</v>
      </c>
      <c r="E200" s="22" t="s">
        <v>201</v>
      </c>
      <c r="F200" s="23">
        <v>350</v>
      </c>
      <c r="G200" s="14">
        <v>0</v>
      </c>
      <c r="H200" s="75">
        <f t="shared" si="2"/>
        <v>0</v>
      </c>
    </row>
    <row r="201" spans="3:8" ht="31.5" x14ac:dyDescent="0.25">
      <c r="C201" s="21">
        <v>44476</v>
      </c>
      <c r="D201" s="21">
        <v>44476</v>
      </c>
      <c r="E201" s="22" t="s">
        <v>202</v>
      </c>
      <c r="F201" s="23">
        <v>89.5</v>
      </c>
      <c r="G201" s="14">
        <v>0</v>
      </c>
      <c r="H201" s="75">
        <f t="shared" si="2"/>
        <v>0</v>
      </c>
    </row>
    <row r="202" spans="3:8" ht="31.5" x14ac:dyDescent="0.25">
      <c r="C202" s="21">
        <v>44476</v>
      </c>
      <c r="D202" s="21">
        <v>44476</v>
      </c>
      <c r="E202" s="22" t="s">
        <v>203</v>
      </c>
      <c r="F202" s="23">
        <v>75.95</v>
      </c>
      <c r="G202" s="14">
        <v>0</v>
      </c>
      <c r="H202" s="75">
        <f t="shared" si="2"/>
        <v>0</v>
      </c>
    </row>
    <row r="203" spans="3:8" ht="31.5" x14ac:dyDescent="0.25">
      <c r="C203" s="21">
        <v>44476</v>
      </c>
      <c r="D203" s="21">
        <v>44476</v>
      </c>
      <c r="E203" s="22" t="s">
        <v>204</v>
      </c>
      <c r="F203" s="23">
        <v>28.7</v>
      </c>
      <c r="G203" s="14">
        <v>0</v>
      </c>
      <c r="H203" s="75">
        <f t="shared" ref="H203:H266" si="3">SUM(F203*G203)</f>
        <v>0</v>
      </c>
    </row>
    <row r="204" spans="3:8" ht="47.25" x14ac:dyDescent="0.25">
      <c r="C204" s="21">
        <v>44476</v>
      </c>
      <c r="D204" s="21">
        <v>44476</v>
      </c>
      <c r="E204" s="22" t="s">
        <v>205</v>
      </c>
      <c r="F204" s="23">
        <v>257.10000000000002</v>
      </c>
      <c r="G204" s="14">
        <v>0</v>
      </c>
      <c r="H204" s="75">
        <f t="shared" si="3"/>
        <v>0</v>
      </c>
    </row>
    <row r="205" spans="3:8" ht="47.25" x14ac:dyDescent="0.25">
      <c r="C205" s="21">
        <v>44476</v>
      </c>
      <c r="D205" s="21">
        <v>44476</v>
      </c>
      <c r="E205" s="22" t="s">
        <v>206</v>
      </c>
      <c r="F205" s="23">
        <v>1140</v>
      </c>
      <c r="G205" s="14">
        <v>0</v>
      </c>
      <c r="H205" s="75">
        <f t="shared" si="3"/>
        <v>0</v>
      </c>
    </row>
    <row r="206" spans="3:8" ht="63" x14ac:dyDescent="0.25">
      <c r="C206" s="21">
        <v>44476</v>
      </c>
      <c r="D206" s="21">
        <v>44476</v>
      </c>
      <c r="E206" s="22" t="s">
        <v>207</v>
      </c>
      <c r="F206" s="23">
        <v>619.13</v>
      </c>
      <c r="G206" s="14">
        <v>0</v>
      </c>
      <c r="H206" s="75">
        <f t="shared" si="3"/>
        <v>0</v>
      </c>
    </row>
    <row r="207" spans="3:8" ht="47.25" x14ac:dyDescent="0.25">
      <c r="C207" s="21">
        <v>44476</v>
      </c>
      <c r="D207" s="21">
        <v>44476</v>
      </c>
      <c r="E207" s="22" t="s">
        <v>208</v>
      </c>
      <c r="F207" s="23">
        <v>973</v>
      </c>
      <c r="G207" s="14">
        <v>0</v>
      </c>
      <c r="H207" s="75">
        <f t="shared" si="3"/>
        <v>0</v>
      </c>
    </row>
    <row r="208" spans="3:8" ht="31.5" x14ac:dyDescent="0.25">
      <c r="C208" s="21">
        <v>44476</v>
      </c>
      <c r="D208" s="21">
        <v>44476</v>
      </c>
      <c r="E208" s="22" t="s">
        <v>209</v>
      </c>
      <c r="F208" s="23">
        <v>1.68</v>
      </c>
      <c r="G208" s="14">
        <v>0</v>
      </c>
      <c r="H208" s="75">
        <f t="shared" si="3"/>
        <v>0</v>
      </c>
    </row>
    <row r="209" spans="3:8" ht="31.5" x14ac:dyDescent="0.25">
      <c r="C209" s="21">
        <v>44476</v>
      </c>
      <c r="D209" s="21">
        <v>44476</v>
      </c>
      <c r="E209" s="22" t="s">
        <v>210</v>
      </c>
      <c r="F209" s="23">
        <v>5.67</v>
      </c>
      <c r="G209" s="14">
        <v>0</v>
      </c>
      <c r="H209" s="75">
        <f t="shared" si="3"/>
        <v>0</v>
      </c>
    </row>
    <row r="210" spans="3:8" ht="31.5" x14ac:dyDescent="0.25">
      <c r="C210" s="21">
        <v>44476</v>
      </c>
      <c r="D210" s="21">
        <v>44476</v>
      </c>
      <c r="E210" s="22" t="s">
        <v>211</v>
      </c>
      <c r="F210" s="23">
        <v>186</v>
      </c>
      <c r="G210" s="14">
        <v>0</v>
      </c>
      <c r="H210" s="75">
        <f t="shared" si="3"/>
        <v>0</v>
      </c>
    </row>
    <row r="211" spans="3:8" ht="31.5" x14ac:dyDescent="0.25">
      <c r="C211" s="21">
        <v>44476</v>
      </c>
      <c r="D211" s="21">
        <v>44476</v>
      </c>
      <c r="E211" s="22" t="s">
        <v>212</v>
      </c>
      <c r="F211" s="23">
        <v>186</v>
      </c>
      <c r="G211" s="14">
        <v>0</v>
      </c>
      <c r="H211" s="75">
        <f t="shared" si="3"/>
        <v>0</v>
      </c>
    </row>
    <row r="212" spans="3:8" ht="31.5" x14ac:dyDescent="0.25">
      <c r="C212" s="21">
        <v>44476</v>
      </c>
      <c r="D212" s="21">
        <v>44476</v>
      </c>
      <c r="E212" s="22" t="s">
        <v>213</v>
      </c>
      <c r="F212" s="23">
        <v>1950.4</v>
      </c>
      <c r="G212" s="14">
        <v>0</v>
      </c>
      <c r="H212" s="75">
        <f t="shared" si="3"/>
        <v>0</v>
      </c>
    </row>
    <row r="213" spans="3:8" ht="31.5" x14ac:dyDescent="0.25">
      <c r="C213" s="21">
        <v>44476</v>
      </c>
      <c r="D213" s="21">
        <v>44476</v>
      </c>
      <c r="E213" s="22" t="s">
        <v>214</v>
      </c>
      <c r="F213" s="23">
        <v>2347.91</v>
      </c>
      <c r="G213" s="14">
        <v>0</v>
      </c>
      <c r="H213" s="75">
        <f t="shared" si="3"/>
        <v>0</v>
      </c>
    </row>
    <row r="214" spans="3:8" ht="47.25" x14ac:dyDescent="0.25">
      <c r="C214" s="21">
        <v>44476</v>
      </c>
      <c r="D214" s="21">
        <v>44476</v>
      </c>
      <c r="E214" s="22" t="s">
        <v>215</v>
      </c>
      <c r="F214" s="23">
        <v>778.4</v>
      </c>
      <c r="G214" s="14">
        <v>0</v>
      </c>
      <c r="H214" s="75">
        <f t="shared" si="3"/>
        <v>0</v>
      </c>
    </row>
    <row r="215" spans="3:8" ht="15.75" x14ac:dyDescent="0.25">
      <c r="C215" s="21">
        <v>44477</v>
      </c>
      <c r="D215" s="21">
        <v>44477</v>
      </c>
      <c r="E215" s="22" t="s">
        <v>216</v>
      </c>
      <c r="F215" s="23">
        <v>58</v>
      </c>
      <c r="G215" s="14">
        <v>0</v>
      </c>
      <c r="H215" s="75">
        <f t="shared" si="3"/>
        <v>0</v>
      </c>
    </row>
    <row r="216" spans="3:8" ht="15.75" x14ac:dyDescent="0.25">
      <c r="C216" s="21">
        <v>44477</v>
      </c>
      <c r="D216" s="21">
        <v>44477</v>
      </c>
      <c r="E216" s="22" t="s">
        <v>217</v>
      </c>
      <c r="F216" s="23">
        <v>95</v>
      </c>
      <c r="G216" s="14">
        <v>9</v>
      </c>
      <c r="H216" s="75">
        <f t="shared" si="3"/>
        <v>855</v>
      </c>
    </row>
    <row r="217" spans="3:8" ht="15.75" x14ac:dyDescent="0.25">
      <c r="C217" s="21">
        <v>44477</v>
      </c>
      <c r="D217" s="21">
        <v>44477</v>
      </c>
      <c r="E217" s="22" t="s">
        <v>218</v>
      </c>
      <c r="F217" s="23">
        <v>135</v>
      </c>
      <c r="G217" s="14">
        <v>4</v>
      </c>
      <c r="H217" s="75">
        <f t="shared" si="3"/>
        <v>540</v>
      </c>
    </row>
    <row r="218" spans="3:8" ht="31.5" x14ac:dyDescent="0.25">
      <c r="C218" s="21">
        <v>44477</v>
      </c>
      <c r="D218" s="21">
        <v>44477</v>
      </c>
      <c r="E218" s="22" t="s">
        <v>219</v>
      </c>
      <c r="F218" s="23">
        <v>15</v>
      </c>
      <c r="G218" s="14">
        <v>46</v>
      </c>
      <c r="H218" s="75">
        <f t="shared" si="3"/>
        <v>690</v>
      </c>
    </row>
    <row r="219" spans="3:8" ht="31.5" x14ac:dyDescent="0.25">
      <c r="C219" s="21">
        <v>44477</v>
      </c>
      <c r="D219" s="21">
        <v>44477</v>
      </c>
      <c r="E219" s="22" t="s">
        <v>220</v>
      </c>
      <c r="F219" s="23">
        <v>450</v>
      </c>
      <c r="G219" s="14">
        <v>0</v>
      </c>
      <c r="H219" s="75">
        <f t="shared" si="3"/>
        <v>0</v>
      </c>
    </row>
    <row r="220" spans="3:8" ht="31.5" x14ac:dyDescent="0.25">
      <c r="C220" s="21">
        <v>44477</v>
      </c>
      <c r="D220" s="21">
        <v>44477</v>
      </c>
      <c r="E220" s="22" t="s">
        <v>221</v>
      </c>
      <c r="F220" s="23">
        <v>50</v>
      </c>
      <c r="G220" s="14">
        <v>14</v>
      </c>
      <c r="H220" s="75">
        <f t="shared" si="3"/>
        <v>700</v>
      </c>
    </row>
    <row r="221" spans="3:8" ht="31.5" x14ac:dyDescent="0.25">
      <c r="C221" s="21">
        <v>44477</v>
      </c>
      <c r="D221" s="21">
        <v>44477</v>
      </c>
      <c r="E221" s="22" t="s">
        <v>222</v>
      </c>
      <c r="F221" s="23">
        <v>40</v>
      </c>
      <c r="G221" s="14">
        <v>14</v>
      </c>
      <c r="H221" s="75">
        <f t="shared" si="3"/>
        <v>560</v>
      </c>
    </row>
    <row r="222" spans="3:8" ht="31.5" x14ac:dyDescent="0.25">
      <c r="C222" s="21">
        <v>44477</v>
      </c>
      <c r="D222" s="21">
        <v>44477</v>
      </c>
      <c r="E222" s="22" t="s">
        <v>223</v>
      </c>
      <c r="F222" s="23">
        <v>42</v>
      </c>
      <c r="G222" s="14">
        <v>14</v>
      </c>
      <c r="H222" s="75">
        <f t="shared" si="3"/>
        <v>588</v>
      </c>
    </row>
    <row r="223" spans="3:8" ht="31.5" x14ac:dyDescent="0.25">
      <c r="C223" s="21">
        <v>44477</v>
      </c>
      <c r="D223" s="21">
        <v>44477</v>
      </c>
      <c r="E223" s="22" t="s">
        <v>224</v>
      </c>
      <c r="F223" s="23">
        <v>38</v>
      </c>
      <c r="G223" s="14">
        <v>15</v>
      </c>
      <c r="H223" s="75">
        <f t="shared" si="3"/>
        <v>570</v>
      </c>
    </row>
    <row r="224" spans="3:8" ht="31.5" x14ac:dyDescent="0.25">
      <c r="C224" s="21">
        <v>44477</v>
      </c>
      <c r="D224" s="21">
        <v>44477</v>
      </c>
      <c r="E224" s="22" t="s">
        <v>225</v>
      </c>
      <c r="F224" s="23">
        <v>45</v>
      </c>
      <c r="G224" s="14">
        <v>15</v>
      </c>
      <c r="H224" s="75">
        <f t="shared" si="3"/>
        <v>675</v>
      </c>
    </row>
    <row r="225" spans="3:8" ht="15.75" x14ac:dyDescent="0.25">
      <c r="C225" s="21">
        <v>44477</v>
      </c>
      <c r="D225" s="21">
        <v>44477</v>
      </c>
      <c r="E225" s="22" t="s">
        <v>226</v>
      </c>
      <c r="F225" s="23">
        <v>16</v>
      </c>
      <c r="G225" s="14">
        <v>71</v>
      </c>
      <c r="H225" s="75">
        <f t="shared" si="3"/>
        <v>1136</v>
      </c>
    </row>
    <row r="226" spans="3:8" ht="31.5" x14ac:dyDescent="0.25">
      <c r="C226" s="21">
        <v>44477</v>
      </c>
      <c r="D226" s="21">
        <v>44477</v>
      </c>
      <c r="E226" s="22" t="s">
        <v>227</v>
      </c>
      <c r="F226" s="23">
        <v>750</v>
      </c>
      <c r="G226" s="14">
        <v>15</v>
      </c>
      <c r="H226" s="75">
        <f t="shared" si="3"/>
        <v>11250</v>
      </c>
    </row>
    <row r="227" spans="3:8" ht="15.75" x14ac:dyDescent="0.25">
      <c r="C227" s="17">
        <v>44477</v>
      </c>
      <c r="D227" s="17">
        <v>44477</v>
      </c>
      <c r="E227" s="28" t="s">
        <v>228</v>
      </c>
      <c r="F227" s="25">
        <v>16</v>
      </c>
      <c r="G227" s="14">
        <v>9</v>
      </c>
      <c r="H227" s="75">
        <f t="shared" si="3"/>
        <v>144</v>
      </c>
    </row>
    <row r="228" spans="3:8" ht="47.25" x14ac:dyDescent="0.25">
      <c r="C228" s="21">
        <v>44480</v>
      </c>
      <c r="D228" s="21">
        <v>44480</v>
      </c>
      <c r="E228" s="22" t="s">
        <v>229</v>
      </c>
      <c r="F228" s="23">
        <v>345.68</v>
      </c>
      <c r="G228" s="14">
        <v>0</v>
      </c>
      <c r="H228" s="75">
        <f t="shared" si="3"/>
        <v>0</v>
      </c>
    </row>
    <row r="229" spans="3:8" ht="31.5" x14ac:dyDescent="0.25">
      <c r="C229" s="21">
        <v>44480</v>
      </c>
      <c r="D229" s="21">
        <v>44480</v>
      </c>
      <c r="E229" s="22" t="s">
        <v>232</v>
      </c>
      <c r="F229" s="23">
        <v>190</v>
      </c>
      <c r="G229" s="14">
        <v>3</v>
      </c>
      <c r="H229" s="75">
        <f t="shared" si="3"/>
        <v>570</v>
      </c>
    </row>
    <row r="230" spans="3:8" ht="31.5" x14ac:dyDescent="0.25">
      <c r="C230" s="17">
        <v>44342</v>
      </c>
      <c r="D230" s="17">
        <v>44487</v>
      </c>
      <c r="E230" s="24" t="s">
        <v>233</v>
      </c>
      <c r="F230" s="25">
        <v>198</v>
      </c>
      <c r="G230" s="14">
        <v>0</v>
      </c>
      <c r="H230" s="75">
        <f t="shared" si="3"/>
        <v>0</v>
      </c>
    </row>
    <row r="231" spans="3:8" ht="31.5" x14ac:dyDescent="0.25">
      <c r="C231" s="21">
        <v>44487</v>
      </c>
      <c r="D231" s="21">
        <v>44487</v>
      </c>
      <c r="E231" s="22" t="s">
        <v>234</v>
      </c>
      <c r="F231" s="23">
        <v>225</v>
      </c>
      <c r="G231" s="14">
        <v>300</v>
      </c>
      <c r="H231" s="75">
        <f t="shared" si="3"/>
        <v>67500</v>
      </c>
    </row>
    <row r="232" spans="3:8" ht="47.25" x14ac:dyDescent="0.25">
      <c r="C232" s="21">
        <v>44487</v>
      </c>
      <c r="D232" s="21">
        <v>44487</v>
      </c>
      <c r="E232" s="22" t="s">
        <v>235</v>
      </c>
      <c r="F232" s="23">
        <v>350</v>
      </c>
      <c r="G232" s="14">
        <v>0</v>
      </c>
      <c r="H232" s="75">
        <f t="shared" si="3"/>
        <v>0</v>
      </c>
    </row>
    <row r="233" spans="3:8" ht="47.25" x14ac:dyDescent="0.25">
      <c r="C233" s="21">
        <v>44487</v>
      </c>
      <c r="D233" s="21">
        <v>44487</v>
      </c>
      <c r="E233" s="22" t="s">
        <v>236</v>
      </c>
      <c r="F233" s="23">
        <v>1430</v>
      </c>
      <c r="G233" s="14">
        <v>0</v>
      </c>
      <c r="H233" s="75">
        <f t="shared" si="3"/>
        <v>0</v>
      </c>
    </row>
    <row r="234" spans="3:8" ht="47.25" x14ac:dyDescent="0.25">
      <c r="C234" s="21">
        <v>44487</v>
      </c>
      <c r="D234" s="21">
        <v>44487</v>
      </c>
      <c r="E234" s="22" t="s">
        <v>237</v>
      </c>
      <c r="F234" s="23">
        <v>8500</v>
      </c>
      <c r="G234" s="14">
        <v>0</v>
      </c>
      <c r="H234" s="75">
        <f t="shared" si="3"/>
        <v>0</v>
      </c>
    </row>
    <row r="235" spans="3:8" ht="47.25" x14ac:dyDescent="0.25">
      <c r="C235" s="21">
        <v>44487</v>
      </c>
      <c r="D235" s="21">
        <v>44487</v>
      </c>
      <c r="E235" s="22" t="s">
        <v>238</v>
      </c>
      <c r="F235" s="23">
        <v>15800</v>
      </c>
      <c r="G235" s="14">
        <v>0</v>
      </c>
      <c r="H235" s="75">
        <f t="shared" si="3"/>
        <v>0</v>
      </c>
    </row>
    <row r="236" spans="3:8" ht="31.5" x14ac:dyDescent="0.25">
      <c r="C236" s="29">
        <v>44487</v>
      </c>
      <c r="D236" s="29">
        <v>44487</v>
      </c>
      <c r="E236" s="30" t="s">
        <v>239</v>
      </c>
      <c r="F236" s="31">
        <v>350</v>
      </c>
      <c r="G236" s="14">
        <v>0</v>
      </c>
      <c r="H236" s="75">
        <f t="shared" si="3"/>
        <v>0</v>
      </c>
    </row>
    <row r="237" spans="3:8" ht="31.5" x14ac:dyDescent="0.25">
      <c r="C237" s="21">
        <v>44487</v>
      </c>
      <c r="D237" s="21">
        <v>44487</v>
      </c>
      <c r="E237" s="22" t="s">
        <v>240</v>
      </c>
      <c r="F237" s="23">
        <v>2600</v>
      </c>
      <c r="G237" s="14">
        <v>0</v>
      </c>
      <c r="H237" s="75">
        <f t="shared" si="3"/>
        <v>0</v>
      </c>
    </row>
    <row r="238" spans="3:8" ht="31.5" x14ac:dyDescent="0.25">
      <c r="C238" s="21">
        <v>44487</v>
      </c>
      <c r="D238" s="21">
        <v>44487</v>
      </c>
      <c r="E238" s="22" t="s">
        <v>241</v>
      </c>
      <c r="F238" s="23">
        <v>150</v>
      </c>
      <c r="G238" s="14">
        <v>0</v>
      </c>
      <c r="H238" s="75">
        <f t="shared" si="3"/>
        <v>0</v>
      </c>
    </row>
    <row r="239" spans="3:8" ht="31.5" x14ac:dyDescent="0.25">
      <c r="C239" s="21">
        <v>44487</v>
      </c>
      <c r="D239" s="21">
        <v>44487</v>
      </c>
      <c r="E239" s="22" t="s">
        <v>242</v>
      </c>
      <c r="F239" s="23">
        <v>2800</v>
      </c>
      <c r="G239" s="14">
        <v>0</v>
      </c>
      <c r="H239" s="75">
        <f t="shared" si="3"/>
        <v>0</v>
      </c>
    </row>
    <row r="240" spans="3:8" ht="31.5" x14ac:dyDescent="0.25">
      <c r="C240" s="21">
        <v>44487</v>
      </c>
      <c r="D240" s="21">
        <v>44487</v>
      </c>
      <c r="E240" s="22" t="s">
        <v>243</v>
      </c>
      <c r="F240" s="23">
        <v>65</v>
      </c>
      <c r="G240" s="14">
        <v>0</v>
      </c>
      <c r="H240" s="75">
        <f t="shared" si="3"/>
        <v>0</v>
      </c>
    </row>
    <row r="241" spans="3:8" ht="15.75" x14ac:dyDescent="0.25">
      <c r="C241" s="21">
        <v>43780</v>
      </c>
      <c r="D241" s="21">
        <v>44495</v>
      </c>
      <c r="E241" s="22" t="s">
        <v>244</v>
      </c>
      <c r="F241" s="23">
        <v>550</v>
      </c>
      <c r="G241" s="14">
        <v>0</v>
      </c>
      <c r="H241" s="75">
        <f t="shared" si="3"/>
        <v>0</v>
      </c>
    </row>
    <row r="242" spans="3:8" ht="47.25" x14ac:dyDescent="0.25">
      <c r="C242" s="21">
        <v>44495</v>
      </c>
      <c r="D242" s="21">
        <v>44495</v>
      </c>
      <c r="E242" s="22" t="s">
        <v>245</v>
      </c>
      <c r="F242" s="23">
        <v>5800</v>
      </c>
      <c r="G242" s="14">
        <v>0</v>
      </c>
      <c r="H242" s="75">
        <f t="shared" si="3"/>
        <v>0</v>
      </c>
    </row>
    <row r="243" spans="3:8" ht="47.25" x14ac:dyDescent="0.25">
      <c r="C243" s="21">
        <v>44495</v>
      </c>
      <c r="D243" s="21">
        <v>44495</v>
      </c>
      <c r="E243" s="22" t="s">
        <v>246</v>
      </c>
      <c r="F243" s="23">
        <v>8600</v>
      </c>
      <c r="G243" s="14">
        <v>0</v>
      </c>
      <c r="H243" s="75">
        <f t="shared" si="3"/>
        <v>0</v>
      </c>
    </row>
    <row r="244" spans="3:8" ht="31.5" x14ac:dyDescent="0.25">
      <c r="C244" s="21">
        <v>44495</v>
      </c>
      <c r="D244" s="21">
        <v>44495</v>
      </c>
      <c r="E244" s="22" t="s">
        <v>247</v>
      </c>
      <c r="F244" s="23">
        <v>1300</v>
      </c>
      <c r="G244" s="14">
        <v>0</v>
      </c>
      <c r="H244" s="75">
        <f t="shared" si="3"/>
        <v>0</v>
      </c>
    </row>
    <row r="245" spans="3:8" ht="31.5" x14ac:dyDescent="0.25">
      <c r="C245" s="21">
        <v>44495</v>
      </c>
      <c r="D245" s="21">
        <v>44495</v>
      </c>
      <c r="E245" s="22" t="s">
        <v>248</v>
      </c>
      <c r="F245" s="23">
        <v>2000</v>
      </c>
      <c r="G245" s="14">
        <v>0</v>
      </c>
      <c r="H245" s="75">
        <f t="shared" si="3"/>
        <v>0</v>
      </c>
    </row>
    <row r="246" spans="3:8" ht="47.25" x14ac:dyDescent="0.25">
      <c r="C246" s="21">
        <v>44495</v>
      </c>
      <c r="D246" s="21">
        <v>44495</v>
      </c>
      <c r="E246" s="22" t="s">
        <v>249</v>
      </c>
      <c r="F246" s="23">
        <v>650</v>
      </c>
      <c r="G246" s="14">
        <v>0</v>
      </c>
      <c r="H246" s="75">
        <f t="shared" si="3"/>
        <v>0</v>
      </c>
    </row>
    <row r="247" spans="3:8" ht="47.25" x14ac:dyDescent="0.25">
      <c r="C247" s="21">
        <v>44495</v>
      </c>
      <c r="D247" s="21">
        <v>44495</v>
      </c>
      <c r="E247" s="22" t="s">
        <v>250</v>
      </c>
      <c r="F247" s="23">
        <v>1600</v>
      </c>
      <c r="G247" s="14">
        <v>0</v>
      </c>
      <c r="H247" s="75">
        <f t="shared" si="3"/>
        <v>0</v>
      </c>
    </row>
    <row r="248" spans="3:8" ht="31.5" x14ac:dyDescent="0.25">
      <c r="C248" s="21">
        <v>44495</v>
      </c>
      <c r="D248" s="21">
        <v>44495</v>
      </c>
      <c r="E248" s="22" t="s">
        <v>251</v>
      </c>
      <c r="F248" s="23">
        <v>1300</v>
      </c>
      <c r="G248" s="14">
        <v>0</v>
      </c>
      <c r="H248" s="75">
        <f t="shared" si="3"/>
        <v>0</v>
      </c>
    </row>
    <row r="249" spans="3:8" ht="47.25" x14ac:dyDescent="0.25">
      <c r="C249" s="21">
        <v>44495</v>
      </c>
      <c r="D249" s="21">
        <v>44495</v>
      </c>
      <c r="E249" s="22" t="s">
        <v>252</v>
      </c>
      <c r="F249" s="23">
        <v>1800</v>
      </c>
      <c r="G249" s="14">
        <v>0</v>
      </c>
      <c r="H249" s="75">
        <f t="shared" si="3"/>
        <v>0</v>
      </c>
    </row>
    <row r="250" spans="3:8" ht="15.75" x14ac:dyDescent="0.25">
      <c r="C250" s="21">
        <v>44495</v>
      </c>
      <c r="D250" s="21">
        <v>44495</v>
      </c>
      <c r="E250" s="22" t="s">
        <v>253</v>
      </c>
      <c r="F250" s="23">
        <v>2400</v>
      </c>
      <c r="G250" s="14">
        <v>0</v>
      </c>
      <c r="H250" s="75">
        <f t="shared" si="3"/>
        <v>0</v>
      </c>
    </row>
    <row r="251" spans="3:8" ht="31.5" x14ac:dyDescent="0.25">
      <c r="C251" s="21">
        <v>44495</v>
      </c>
      <c r="D251" s="21">
        <v>44495</v>
      </c>
      <c r="E251" s="22" t="s">
        <v>254</v>
      </c>
      <c r="F251" s="23">
        <v>3800</v>
      </c>
      <c r="G251" s="14">
        <v>0</v>
      </c>
      <c r="H251" s="75">
        <f t="shared" si="3"/>
        <v>0</v>
      </c>
    </row>
    <row r="252" spans="3:8" ht="31.5" x14ac:dyDescent="0.25">
      <c r="C252" s="21">
        <v>44495</v>
      </c>
      <c r="D252" s="21">
        <v>44495</v>
      </c>
      <c r="E252" s="22" t="s">
        <v>255</v>
      </c>
      <c r="F252" s="23">
        <v>80</v>
      </c>
      <c r="G252" s="14">
        <v>0</v>
      </c>
      <c r="H252" s="75">
        <f t="shared" si="3"/>
        <v>0</v>
      </c>
    </row>
    <row r="253" spans="3:8" ht="47.25" x14ac:dyDescent="0.25">
      <c r="C253" s="21">
        <v>44495</v>
      </c>
      <c r="D253" s="21">
        <v>44495</v>
      </c>
      <c r="E253" s="22" t="s">
        <v>256</v>
      </c>
      <c r="F253" s="23">
        <v>800</v>
      </c>
      <c r="G253" s="14">
        <v>0</v>
      </c>
      <c r="H253" s="75">
        <f t="shared" si="3"/>
        <v>0</v>
      </c>
    </row>
    <row r="254" spans="3:8" ht="31.5" x14ac:dyDescent="0.25">
      <c r="C254" s="21">
        <v>44495</v>
      </c>
      <c r="D254" s="21">
        <v>44495</v>
      </c>
      <c r="E254" s="22" t="s">
        <v>257</v>
      </c>
      <c r="F254" s="23">
        <v>600</v>
      </c>
      <c r="G254" s="14">
        <v>0</v>
      </c>
      <c r="H254" s="75">
        <f t="shared" si="3"/>
        <v>0</v>
      </c>
    </row>
    <row r="255" spans="3:8" ht="47.25" x14ac:dyDescent="0.25">
      <c r="C255" s="21">
        <v>44495</v>
      </c>
      <c r="D255" s="21">
        <v>44495</v>
      </c>
      <c r="E255" s="22" t="s">
        <v>258</v>
      </c>
      <c r="F255" s="23">
        <v>700</v>
      </c>
      <c r="G255" s="14">
        <v>0</v>
      </c>
      <c r="H255" s="75">
        <f t="shared" si="3"/>
        <v>0</v>
      </c>
    </row>
    <row r="256" spans="3:8" ht="31.5" x14ac:dyDescent="0.25">
      <c r="C256" s="21">
        <v>44495</v>
      </c>
      <c r="D256" s="21">
        <v>44495</v>
      </c>
      <c r="E256" s="22" t="s">
        <v>259</v>
      </c>
      <c r="F256" s="23">
        <v>1800</v>
      </c>
      <c r="G256" s="14">
        <v>0</v>
      </c>
      <c r="H256" s="75">
        <f t="shared" si="3"/>
        <v>0</v>
      </c>
    </row>
    <row r="257" spans="3:8" ht="47.25" x14ac:dyDescent="0.25">
      <c r="C257" s="21">
        <v>44495</v>
      </c>
      <c r="D257" s="21">
        <v>44495</v>
      </c>
      <c r="E257" s="22" t="s">
        <v>260</v>
      </c>
      <c r="F257" s="23">
        <v>560</v>
      </c>
      <c r="G257" s="14">
        <v>0</v>
      </c>
      <c r="H257" s="75">
        <f t="shared" si="3"/>
        <v>0</v>
      </c>
    </row>
    <row r="258" spans="3:8" ht="47.25" x14ac:dyDescent="0.25">
      <c r="C258" s="21">
        <v>44495</v>
      </c>
      <c r="D258" s="21">
        <v>44495</v>
      </c>
      <c r="E258" s="22" t="s">
        <v>261</v>
      </c>
      <c r="F258" s="23">
        <v>380</v>
      </c>
      <c r="G258" s="14">
        <v>1</v>
      </c>
      <c r="H258" s="75">
        <f t="shared" si="3"/>
        <v>380</v>
      </c>
    </row>
    <row r="259" spans="3:8" ht="31.5" x14ac:dyDescent="0.25">
      <c r="C259" s="21">
        <v>44495</v>
      </c>
      <c r="D259" s="21">
        <v>44495</v>
      </c>
      <c r="E259" s="22" t="s">
        <v>262</v>
      </c>
      <c r="F259" s="23">
        <v>550</v>
      </c>
      <c r="G259" s="14">
        <v>0</v>
      </c>
      <c r="H259" s="75">
        <f t="shared" si="3"/>
        <v>0</v>
      </c>
    </row>
    <row r="260" spans="3:8" ht="31.5" x14ac:dyDescent="0.25">
      <c r="C260" s="21">
        <v>44495</v>
      </c>
      <c r="D260" s="21">
        <v>44495</v>
      </c>
      <c r="E260" s="22" t="s">
        <v>263</v>
      </c>
      <c r="F260" s="23">
        <v>1000</v>
      </c>
      <c r="G260" s="14">
        <v>0</v>
      </c>
      <c r="H260" s="75">
        <f t="shared" si="3"/>
        <v>0</v>
      </c>
    </row>
    <row r="261" spans="3:8" ht="31.5" x14ac:dyDescent="0.25">
      <c r="C261" s="21">
        <v>44495</v>
      </c>
      <c r="D261" s="21">
        <v>44495</v>
      </c>
      <c r="E261" s="22" t="s">
        <v>264</v>
      </c>
      <c r="F261" s="23">
        <v>800</v>
      </c>
      <c r="G261" s="14">
        <v>0</v>
      </c>
      <c r="H261" s="75">
        <f t="shared" si="3"/>
        <v>0</v>
      </c>
    </row>
    <row r="262" spans="3:8" ht="47.25" x14ac:dyDescent="0.25">
      <c r="C262" s="21">
        <v>44495</v>
      </c>
      <c r="D262" s="21">
        <v>44495</v>
      </c>
      <c r="E262" s="22" t="s">
        <v>265</v>
      </c>
      <c r="F262" s="23">
        <v>5500</v>
      </c>
      <c r="G262" s="14">
        <v>0</v>
      </c>
      <c r="H262" s="75">
        <f t="shared" si="3"/>
        <v>0</v>
      </c>
    </row>
    <row r="263" spans="3:8" ht="47.25" x14ac:dyDescent="0.25">
      <c r="C263" s="21">
        <v>44495</v>
      </c>
      <c r="D263" s="21">
        <v>44495</v>
      </c>
      <c r="E263" s="22" t="s">
        <v>266</v>
      </c>
      <c r="F263" s="23">
        <v>1100</v>
      </c>
      <c r="G263" s="14">
        <v>0</v>
      </c>
      <c r="H263" s="75">
        <f t="shared" si="3"/>
        <v>0</v>
      </c>
    </row>
    <row r="264" spans="3:8" ht="47.25" x14ac:dyDescent="0.25">
      <c r="C264" s="21">
        <v>44495</v>
      </c>
      <c r="D264" s="21">
        <v>44495</v>
      </c>
      <c r="E264" s="22" t="s">
        <v>267</v>
      </c>
      <c r="F264" s="23">
        <v>1200</v>
      </c>
      <c r="G264" s="14">
        <v>0</v>
      </c>
      <c r="H264" s="75">
        <f t="shared" si="3"/>
        <v>0</v>
      </c>
    </row>
    <row r="265" spans="3:8" ht="31.5" x14ac:dyDescent="0.25">
      <c r="C265" s="21">
        <v>44495</v>
      </c>
      <c r="D265" s="21">
        <v>44495</v>
      </c>
      <c r="E265" s="22" t="s">
        <v>842</v>
      </c>
      <c r="F265" s="23">
        <v>1200</v>
      </c>
      <c r="G265" s="14">
        <v>0</v>
      </c>
      <c r="H265" s="75">
        <f t="shared" si="3"/>
        <v>0</v>
      </c>
    </row>
    <row r="266" spans="3:8" ht="31.5" x14ac:dyDescent="0.25">
      <c r="C266" s="21">
        <v>44495</v>
      </c>
      <c r="D266" s="21">
        <v>44495</v>
      </c>
      <c r="E266" s="22" t="s">
        <v>268</v>
      </c>
      <c r="F266" s="23">
        <v>3200</v>
      </c>
      <c r="G266" s="14">
        <v>0</v>
      </c>
      <c r="H266" s="75">
        <f t="shared" si="3"/>
        <v>0</v>
      </c>
    </row>
    <row r="267" spans="3:8" ht="31.5" x14ac:dyDescent="0.25">
      <c r="C267" s="21">
        <v>44495</v>
      </c>
      <c r="D267" s="21">
        <v>44495</v>
      </c>
      <c r="E267" s="22" t="s">
        <v>269</v>
      </c>
      <c r="F267" s="23">
        <v>1300</v>
      </c>
      <c r="G267" s="14">
        <v>0</v>
      </c>
      <c r="H267" s="75">
        <f t="shared" ref="H267:H330" si="4">SUM(F267*G267)</f>
        <v>0</v>
      </c>
    </row>
    <row r="268" spans="3:8" ht="31.5" x14ac:dyDescent="0.25">
      <c r="C268" s="21">
        <v>44496</v>
      </c>
      <c r="D268" s="21">
        <v>44496</v>
      </c>
      <c r="E268" s="22" t="s">
        <v>270</v>
      </c>
      <c r="F268" s="23">
        <v>4300</v>
      </c>
      <c r="G268" s="14">
        <v>2</v>
      </c>
      <c r="H268" s="75">
        <f t="shared" si="4"/>
        <v>8600</v>
      </c>
    </row>
    <row r="269" spans="3:8" ht="15.75" x14ac:dyDescent="0.25">
      <c r="C269" s="21">
        <v>44496</v>
      </c>
      <c r="D269" s="21">
        <v>44496</v>
      </c>
      <c r="E269" s="22" t="s">
        <v>271</v>
      </c>
      <c r="F269" s="23">
        <v>147.5</v>
      </c>
      <c r="G269" s="14">
        <v>45</v>
      </c>
      <c r="H269" s="75">
        <f t="shared" si="4"/>
        <v>6637.5</v>
      </c>
    </row>
    <row r="270" spans="3:8" ht="31.5" x14ac:dyDescent="0.25">
      <c r="C270" s="21">
        <v>44496</v>
      </c>
      <c r="D270" s="21">
        <v>44496</v>
      </c>
      <c r="E270" s="22" t="s">
        <v>272</v>
      </c>
      <c r="F270" s="23">
        <v>189</v>
      </c>
      <c r="G270" s="14">
        <v>45</v>
      </c>
      <c r="H270" s="75">
        <f t="shared" si="4"/>
        <v>8505</v>
      </c>
    </row>
    <row r="271" spans="3:8" ht="15.75" x14ac:dyDescent="0.25">
      <c r="C271" s="21">
        <v>44496</v>
      </c>
      <c r="D271" s="21">
        <v>44496</v>
      </c>
      <c r="E271" s="22" t="s">
        <v>273</v>
      </c>
      <c r="F271" s="23">
        <v>325</v>
      </c>
      <c r="G271" s="14">
        <v>45</v>
      </c>
      <c r="H271" s="75">
        <f t="shared" si="4"/>
        <v>14625</v>
      </c>
    </row>
    <row r="272" spans="3:8" ht="31.5" x14ac:dyDescent="0.25">
      <c r="C272" s="21">
        <v>44496</v>
      </c>
      <c r="D272" s="21">
        <v>44496</v>
      </c>
      <c r="E272" s="22" t="s">
        <v>843</v>
      </c>
      <c r="F272" s="23">
        <v>189.6</v>
      </c>
      <c r="G272" s="14">
        <v>20</v>
      </c>
      <c r="H272" s="75">
        <f t="shared" si="4"/>
        <v>3792</v>
      </c>
    </row>
    <row r="273" spans="3:8" ht="15.75" x14ac:dyDescent="0.25">
      <c r="C273" s="21">
        <v>44496</v>
      </c>
      <c r="D273" s="21">
        <v>44496</v>
      </c>
      <c r="E273" s="22" t="s">
        <v>275</v>
      </c>
      <c r="F273" s="23">
        <v>2.5</v>
      </c>
      <c r="G273" s="14">
        <v>100</v>
      </c>
      <c r="H273" s="75">
        <f t="shared" si="4"/>
        <v>250</v>
      </c>
    </row>
    <row r="274" spans="3:8" ht="31.5" x14ac:dyDescent="0.25">
      <c r="C274" s="21">
        <v>44496</v>
      </c>
      <c r="D274" s="21">
        <v>44496</v>
      </c>
      <c r="E274" s="22" t="s">
        <v>276</v>
      </c>
      <c r="F274" s="23">
        <v>1.79</v>
      </c>
      <c r="G274" s="14">
        <v>60</v>
      </c>
      <c r="H274" s="75">
        <f t="shared" si="4"/>
        <v>107.4</v>
      </c>
    </row>
    <row r="275" spans="3:8" ht="31.5" x14ac:dyDescent="0.25">
      <c r="C275" s="21">
        <v>44496</v>
      </c>
      <c r="D275" s="21">
        <v>44496</v>
      </c>
      <c r="E275" s="22" t="s">
        <v>277</v>
      </c>
      <c r="F275" s="23">
        <v>1.6</v>
      </c>
      <c r="G275" s="14">
        <v>0</v>
      </c>
      <c r="H275" s="75">
        <f t="shared" si="4"/>
        <v>0</v>
      </c>
    </row>
    <row r="276" spans="3:8" ht="31.5" x14ac:dyDescent="0.25">
      <c r="C276" s="21">
        <v>44496</v>
      </c>
      <c r="D276" s="21">
        <v>44496</v>
      </c>
      <c r="E276" s="22" t="s">
        <v>278</v>
      </c>
      <c r="F276" s="23">
        <v>1.9</v>
      </c>
      <c r="G276" s="14">
        <v>0</v>
      </c>
      <c r="H276" s="75">
        <f t="shared" si="4"/>
        <v>0</v>
      </c>
    </row>
    <row r="277" spans="3:8" ht="31.5" x14ac:dyDescent="0.25">
      <c r="C277" s="21">
        <v>44511</v>
      </c>
      <c r="D277" s="21">
        <v>44511</v>
      </c>
      <c r="E277" s="22" t="s">
        <v>279</v>
      </c>
      <c r="F277" s="23">
        <v>450</v>
      </c>
      <c r="G277" s="14">
        <v>0</v>
      </c>
      <c r="H277" s="75">
        <f t="shared" si="4"/>
        <v>0</v>
      </c>
    </row>
    <row r="278" spans="3:8" ht="15.75" x14ac:dyDescent="0.25">
      <c r="C278" s="21">
        <v>44511</v>
      </c>
      <c r="D278" s="21">
        <v>44511</v>
      </c>
      <c r="E278" s="22" t="s">
        <v>280</v>
      </c>
      <c r="F278" s="23">
        <v>1860</v>
      </c>
      <c r="G278" s="14">
        <v>0</v>
      </c>
      <c r="H278" s="75">
        <f t="shared" si="4"/>
        <v>0</v>
      </c>
    </row>
    <row r="279" spans="3:8" ht="15.75" x14ac:dyDescent="0.25">
      <c r="C279" s="21">
        <v>44511</v>
      </c>
      <c r="D279" s="21">
        <v>44511</v>
      </c>
      <c r="E279" s="22" t="s">
        <v>281</v>
      </c>
      <c r="F279" s="23">
        <v>2490</v>
      </c>
      <c r="G279" s="14">
        <v>0</v>
      </c>
      <c r="H279" s="75">
        <f t="shared" si="4"/>
        <v>0</v>
      </c>
    </row>
    <row r="280" spans="3:8" ht="15.75" x14ac:dyDescent="0.25">
      <c r="C280" s="21">
        <v>44511</v>
      </c>
      <c r="D280" s="21">
        <v>44511</v>
      </c>
      <c r="E280" s="22" t="s">
        <v>282</v>
      </c>
      <c r="F280" s="23">
        <v>1660</v>
      </c>
      <c r="G280" s="14">
        <v>0</v>
      </c>
      <c r="H280" s="75">
        <f t="shared" si="4"/>
        <v>0</v>
      </c>
    </row>
    <row r="281" spans="3:8" ht="15.75" x14ac:dyDescent="0.25">
      <c r="C281" s="21">
        <v>44511</v>
      </c>
      <c r="D281" s="21">
        <v>44511</v>
      </c>
      <c r="E281" s="22" t="s">
        <v>283</v>
      </c>
      <c r="F281" s="23">
        <v>118</v>
      </c>
      <c r="G281" s="14">
        <v>0</v>
      </c>
      <c r="H281" s="75">
        <f t="shared" si="4"/>
        <v>0</v>
      </c>
    </row>
    <row r="282" spans="3:8" ht="47.25" x14ac:dyDescent="0.25">
      <c r="C282" s="21">
        <v>44522</v>
      </c>
      <c r="D282" s="21">
        <v>44522</v>
      </c>
      <c r="E282" s="22" t="s">
        <v>284</v>
      </c>
      <c r="F282" s="23">
        <v>21</v>
      </c>
      <c r="G282" s="14">
        <v>0</v>
      </c>
      <c r="H282" s="75">
        <f t="shared" si="4"/>
        <v>0</v>
      </c>
    </row>
    <row r="283" spans="3:8" ht="47.25" x14ac:dyDescent="0.25">
      <c r="C283" s="21">
        <v>44522</v>
      </c>
      <c r="D283" s="21">
        <v>44522</v>
      </c>
      <c r="E283" s="22" t="s">
        <v>285</v>
      </c>
      <c r="F283" s="23">
        <v>21</v>
      </c>
      <c r="G283" s="14">
        <v>1500</v>
      </c>
      <c r="H283" s="75">
        <f t="shared" si="4"/>
        <v>31500</v>
      </c>
    </row>
    <row r="284" spans="3:8" ht="47.25" x14ac:dyDescent="0.25">
      <c r="C284" s="21">
        <v>44522</v>
      </c>
      <c r="D284" s="21">
        <v>44522</v>
      </c>
      <c r="E284" s="22" t="s">
        <v>286</v>
      </c>
      <c r="F284" s="23">
        <v>21</v>
      </c>
      <c r="G284" s="14">
        <v>2000</v>
      </c>
      <c r="H284" s="75">
        <f t="shared" si="4"/>
        <v>42000</v>
      </c>
    </row>
    <row r="285" spans="3:8" ht="31.5" x14ac:dyDescent="0.25">
      <c r="C285" s="21">
        <v>44522</v>
      </c>
      <c r="D285" s="21">
        <v>44522</v>
      </c>
      <c r="E285" s="22" t="s">
        <v>287</v>
      </c>
      <c r="F285" s="23">
        <v>1190</v>
      </c>
      <c r="G285" s="14">
        <v>120</v>
      </c>
      <c r="H285" s="75">
        <f t="shared" si="4"/>
        <v>142800</v>
      </c>
    </row>
    <row r="286" spans="3:8" ht="47.25" x14ac:dyDescent="0.25">
      <c r="C286" s="21">
        <v>44522</v>
      </c>
      <c r="D286" s="21">
        <v>44522</v>
      </c>
      <c r="E286" s="22" t="s">
        <v>288</v>
      </c>
      <c r="F286" s="23">
        <v>160</v>
      </c>
      <c r="G286" s="14">
        <v>120</v>
      </c>
      <c r="H286" s="75">
        <f t="shared" si="4"/>
        <v>19200</v>
      </c>
    </row>
    <row r="287" spans="3:8" ht="47.25" x14ac:dyDescent="0.25">
      <c r="C287" s="21">
        <v>44522</v>
      </c>
      <c r="D287" s="21">
        <v>44522</v>
      </c>
      <c r="E287" s="22" t="s">
        <v>289</v>
      </c>
      <c r="F287" s="23">
        <v>172500</v>
      </c>
      <c r="G287" s="14">
        <v>0</v>
      </c>
      <c r="H287" s="75">
        <f t="shared" si="4"/>
        <v>0</v>
      </c>
    </row>
    <row r="288" spans="3:8" ht="31.5" x14ac:dyDescent="0.25">
      <c r="C288" s="21">
        <v>44522</v>
      </c>
      <c r="D288" s="21">
        <v>44522</v>
      </c>
      <c r="E288" s="22" t="s">
        <v>290</v>
      </c>
      <c r="F288" s="23">
        <v>50</v>
      </c>
      <c r="G288" s="14">
        <v>0</v>
      </c>
      <c r="H288" s="75">
        <f t="shared" si="4"/>
        <v>0</v>
      </c>
    </row>
    <row r="289" spans="3:8" ht="15.75" x14ac:dyDescent="0.25">
      <c r="C289" s="21">
        <v>44522</v>
      </c>
      <c r="D289" s="21">
        <v>44522</v>
      </c>
      <c r="E289" s="22" t="s">
        <v>291</v>
      </c>
      <c r="F289" s="23">
        <v>2590</v>
      </c>
      <c r="G289" s="14">
        <v>0</v>
      </c>
      <c r="H289" s="75">
        <f t="shared" si="4"/>
        <v>0</v>
      </c>
    </row>
    <row r="290" spans="3:8" ht="31.5" x14ac:dyDescent="0.25">
      <c r="C290" s="21">
        <v>44522</v>
      </c>
      <c r="D290" s="21">
        <v>44522</v>
      </c>
      <c r="E290" s="22" t="s">
        <v>292</v>
      </c>
      <c r="F290" s="23">
        <v>2829</v>
      </c>
      <c r="G290" s="14">
        <v>0</v>
      </c>
      <c r="H290" s="75">
        <f t="shared" si="4"/>
        <v>0</v>
      </c>
    </row>
    <row r="291" spans="3:8" ht="15.75" x14ac:dyDescent="0.25">
      <c r="C291" s="21">
        <v>44530</v>
      </c>
      <c r="D291" s="21">
        <v>44530</v>
      </c>
      <c r="E291" s="22" t="s">
        <v>844</v>
      </c>
      <c r="F291" s="23">
        <v>638</v>
      </c>
      <c r="G291" s="14">
        <v>0</v>
      </c>
      <c r="H291" s="75">
        <f t="shared" si="4"/>
        <v>0</v>
      </c>
    </row>
    <row r="292" spans="3:8" ht="31.5" x14ac:dyDescent="0.25">
      <c r="C292" s="21">
        <v>44530</v>
      </c>
      <c r="D292" s="21">
        <v>44530</v>
      </c>
      <c r="E292" s="22" t="s">
        <v>845</v>
      </c>
      <c r="F292" s="23">
        <v>466</v>
      </c>
      <c r="G292" s="14">
        <v>0</v>
      </c>
      <c r="H292" s="75">
        <f t="shared" si="4"/>
        <v>0</v>
      </c>
    </row>
    <row r="293" spans="3:8" ht="47.25" x14ac:dyDescent="0.25">
      <c r="C293" s="21">
        <v>44530</v>
      </c>
      <c r="D293" s="21">
        <v>44530</v>
      </c>
      <c r="E293" s="22" t="s">
        <v>846</v>
      </c>
      <c r="F293" s="23">
        <v>815</v>
      </c>
      <c r="G293" s="14">
        <v>3</v>
      </c>
      <c r="H293" s="75">
        <f t="shared" si="4"/>
        <v>2445</v>
      </c>
    </row>
    <row r="294" spans="3:8" ht="31.5" x14ac:dyDescent="0.25">
      <c r="C294" s="17">
        <v>44337</v>
      </c>
      <c r="D294" s="17">
        <v>44531</v>
      </c>
      <c r="E294" s="24" t="s">
        <v>293</v>
      </c>
      <c r="F294" s="25">
        <v>150</v>
      </c>
      <c r="G294" s="14">
        <v>100</v>
      </c>
      <c r="H294" s="75">
        <f t="shared" si="4"/>
        <v>15000</v>
      </c>
    </row>
    <row r="295" spans="3:8" ht="15.75" x14ac:dyDescent="0.25">
      <c r="C295" s="17">
        <v>44531</v>
      </c>
      <c r="D295" s="17">
        <v>44531</v>
      </c>
      <c r="E295" s="24" t="s">
        <v>847</v>
      </c>
      <c r="F295" s="25">
        <v>5000</v>
      </c>
      <c r="G295" s="14">
        <v>0</v>
      </c>
      <c r="H295" s="75">
        <f t="shared" si="4"/>
        <v>0</v>
      </c>
    </row>
    <row r="296" spans="3:8" ht="63" x14ac:dyDescent="0.25">
      <c r="C296" s="17">
        <v>44531</v>
      </c>
      <c r="D296" s="17">
        <v>44531</v>
      </c>
      <c r="E296" s="24" t="s">
        <v>848</v>
      </c>
      <c r="F296" s="25">
        <v>9300</v>
      </c>
      <c r="G296" s="14">
        <v>0</v>
      </c>
      <c r="H296" s="75">
        <f t="shared" si="4"/>
        <v>0</v>
      </c>
    </row>
    <row r="297" spans="3:8" ht="31.5" x14ac:dyDescent="0.25">
      <c r="C297" s="17">
        <v>44536</v>
      </c>
      <c r="D297" s="17">
        <v>44536</v>
      </c>
      <c r="E297" s="24" t="s">
        <v>294</v>
      </c>
      <c r="F297" s="25">
        <v>110</v>
      </c>
      <c r="G297" s="14">
        <v>0</v>
      </c>
      <c r="H297" s="75">
        <f t="shared" si="4"/>
        <v>0</v>
      </c>
    </row>
    <row r="298" spans="3:8" ht="31.5" x14ac:dyDescent="0.25">
      <c r="C298" s="17">
        <v>44536</v>
      </c>
      <c r="D298" s="17">
        <v>44536</v>
      </c>
      <c r="E298" s="24" t="s">
        <v>295</v>
      </c>
      <c r="F298" s="25">
        <v>45.5</v>
      </c>
      <c r="G298" s="14">
        <v>0</v>
      </c>
      <c r="H298" s="75">
        <f t="shared" si="4"/>
        <v>0</v>
      </c>
    </row>
    <row r="299" spans="3:8" ht="15.75" x14ac:dyDescent="0.25">
      <c r="C299" s="17">
        <v>44536</v>
      </c>
      <c r="D299" s="17">
        <v>44536</v>
      </c>
      <c r="E299" s="24" t="s">
        <v>296</v>
      </c>
      <c r="F299" s="25">
        <v>123.5</v>
      </c>
      <c r="G299" s="14">
        <v>5</v>
      </c>
      <c r="H299" s="75">
        <f t="shared" si="4"/>
        <v>617.5</v>
      </c>
    </row>
    <row r="300" spans="3:8" ht="31.5" x14ac:dyDescent="0.25">
      <c r="C300" s="17">
        <v>44536</v>
      </c>
      <c r="D300" s="17">
        <v>44536</v>
      </c>
      <c r="E300" s="24" t="s">
        <v>297</v>
      </c>
      <c r="F300" s="25">
        <v>2080</v>
      </c>
      <c r="G300" s="14">
        <v>0</v>
      </c>
      <c r="H300" s="75">
        <f t="shared" si="4"/>
        <v>0</v>
      </c>
    </row>
    <row r="301" spans="3:8" ht="31.5" x14ac:dyDescent="0.25">
      <c r="C301" s="17">
        <v>44544</v>
      </c>
      <c r="D301" s="17">
        <v>44544</v>
      </c>
      <c r="E301" s="24" t="s">
        <v>298</v>
      </c>
      <c r="F301" s="25">
        <v>31400</v>
      </c>
      <c r="G301" s="14">
        <v>0</v>
      </c>
      <c r="H301" s="75">
        <f t="shared" si="4"/>
        <v>0</v>
      </c>
    </row>
    <row r="302" spans="3:8" ht="31.5" x14ac:dyDescent="0.25">
      <c r="C302" s="17">
        <v>44544</v>
      </c>
      <c r="D302" s="17">
        <v>44544</v>
      </c>
      <c r="E302" s="24" t="s">
        <v>299</v>
      </c>
      <c r="F302" s="25">
        <v>24600</v>
      </c>
      <c r="G302" s="14">
        <v>0</v>
      </c>
      <c r="H302" s="75">
        <f t="shared" si="4"/>
        <v>0</v>
      </c>
    </row>
    <row r="303" spans="3:8" ht="31.5" x14ac:dyDescent="0.25">
      <c r="C303" s="17">
        <v>44544</v>
      </c>
      <c r="D303" s="17">
        <v>44544</v>
      </c>
      <c r="E303" s="24" t="s">
        <v>300</v>
      </c>
      <c r="F303" s="25">
        <v>38450</v>
      </c>
      <c r="G303" s="14">
        <v>0</v>
      </c>
      <c r="H303" s="75">
        <f t="shared" si="4"/>
        <v>0</v>
      </c>
    </row>
    <row r="304" spans="3:8" ht="47.25" x14ac:dyDescent="0.25">
      <c r="C304" s="17">
        <v>44544</v>
      </c>
      <c r="D304" s="17">
        <v>44544</v>
      </c>
      <c r="E304" s="24" t="s">
        <v>301</v>
      </c>
      <c r="F304" s="25">
        <v>4469</v>
      </c>
      <c r="G304" s="14">
        <v>0</v>
      </c>
      <c r="H304" s="75">
        <f t="shared" si="4"/>
        <v>0</v>
      </c>
    </row>
    <row r="305" spans="3:8" ht="15.75" x14ac:dyDescent="0.25">
      <c r="C305" s="17">
        <v>44544</v>
      </c>
      <c r="D305" s="17">
        <v>44544</v>
      </c>
      <c r="E305" s="24" t="s">
        <v>302</v>
      </c>
      <c r="F305" s="25">
        <v>1640</v>
      </c>
      <c r="G305" s="14">
        <v>0</v>
      </c>
      <c r="H305" s="75">
        <f t="shared" si="4"/>
        <v>0</v>
      </c>
    </row>
    <row r="306" spans="3:8" ht="31.5" x14ac:dyDescent="0.25">
      <c r="C306" s="17">
        <v>42745</v>
      </c>
      <c r="D306" s="17">
        <v>44546</v>
      </c>
      <c r="E306" s="24" t="s">
        <v>13</v>
      </c>
      <c r="F306" s="25">
        <v>45</v>
      </c>
      <c r="G306" s="14">
        <v>30</v>
      </c>
      <c r="H306" s="75">
        <f t="shared" si="4"/>
        <v>1350</v>
      </c>
    </row>
    <row r="307" spans="3:8" ht="31.5" x14ac:dyDescent="0.25">
      <c r="C307" s="17">
        <v>43995</v>
      </c>
      <c r="D307" s="17">
        <v>44546</v>
      </c>
      <c r="E307" s="24" t="s">
        <v>31</v>
      </c>
      <c r="F307" s="25">
        <v>44</v>
      </c>
      <c r="G307" s="14">
        <v>0</v>
      </c>
      <c r="H307" s="75">
        <f t="shared" si="4"/>
        <v>0</v>
      </c>
    </row>
    <row r="308" spans="3:8" ht="31.5" x14ac:dyDescent="0.25">
      <c r="C308" s="21">
        <v>44477</v>
      </c>
      <c r="D308" s="21">
        <v>44546</v>
      </c>
      <c r="E308" s="22" t="s">
        <v>303</v>
      </c>
      <c r="F308" s="23">
        <v>309.52</v>
      </c>
      <c r="G308" s="14">
        <v>0</v>
      </c>
      <c r="H308" s="75">
        <f t="shared" si="4"/>
        <v>0</v>
      </c>
    </row>
    <row r="309" spans="3:8" ht="15.75" x14ac:dyDescent="0.25">
      <c r="C309" s="17">
        <v>43277</v>
      </c>
      <c r="D309" s="17">
        <v>44546</v>
      </c>
      <c r="E309" s="24" t="s">
        <v>849</v>
      </c>
      <c r="F309" s="25">
        <v>135</v>
      </c>
      <c r="G309" s="14">
        <v>19</v>
      </c>
      <c r="H309" s="75">
        <f t="shared" si="4"/>
        <v>2565</v>
      </c>
    </row>
    <row r="310" spans="3:8" ht="31.5" x14ac:dyDescent="0.25">
      <c r="C310" s="17">
        <v>43059</v>
      </c>
      <c r="D310" s="17">
        <v>44546</v>
      </c>
      <c r="E310" s="24" t="s">
        <v>305</v>
      </c>
      <c r="F310" s="25">
        <v>43</v>
      </c>
      <c r="G310" s="14">
        <v>0</v>
      </c>
      <c r="H310" s="75">
        <f t="shared" si="4"/>
        <v>0</v>
      </c>
    </row>
    <row r="311" spans="3:8" ht="31.5" x14ac:dyDescent="0.25">
      <c r="C311" s="17">
        <v>42975</v>
      </c>
      <c r="D311" s="17">
        <v>44546</v>
      </c>
      <c r="E311" s="24" t="s">
        <v>306</v>
      </c>
      <c r="F311" s="25">
        <v>29.42</v>
      </c>
      <c r="G311" s="14">
        <v>39</v>
      </c>
      <c r="H311" s="75">
        <f t="shared" si="4"/>
        <v>1147.3800000000001</v>
      </c>
    </row>
    <row r="312" spans="3:8" ht="31.5" x14ac:dyDescent="0.25">
      <c r="C312" s="17">
        <v>42745</v>
      </c>
      <c r="D312" s="17">
        <v>44546</v>
      </c>
      <c r="E312" s="24" t="s">
        <v>307</v>
      </c>
      <c r="F312" s="25">
        <v>34.200000000000003</v>
      </c>
      <c r="G312" s="14">
        <v>2</v>
      </c>
      <c r="H312" s="75">
        <f t="shared" si="4"/>
        <v>68.400000000000006</v>
      </c>
    </row>
    <row r="313" spans="3:8" ht="31.5" x14ac:dyDescent="0.25">
      <c r="C313" s="17">
        <v>44546</v>
      </c>
      <c r="D313" s="17">
        <v>44546</v>
      </c>
      <c r="E313" s="24" t="s">
        <v>308</v>
      </c>
      <c r="F313" s="25">
        <v>274.58</v>
      </c>
      <c r="G313" s="14">
        <v>0</v>
      </c>
      <c r="H313" s="75">
        <f t="shared" si="4"/>
        <v>0</v>
      </c>
    </row>
    <row r="314" spans="3:8" ht="31.5" x14ac:dyDescent="0.25">
      <c r="C314" s="17">
        <v>44546</v>
      </c>
      <c r="D314" s="17">
        <v>44546</v>
      </c>
      <c r="E314" s="24" t="s">
        <v>309</v>
      </c>
      <c r="F314" s="25">
        <v>82.23</v>
      </c>
      <c r="G314" s="14">
        <v>20</v>
      </c>
      <c r="H314" s="75">
        <f t="shared" si="4"/>
        <v>1644.6000000000001</v>
      </c>
    </row>
    <row r="315" spans="3:8" ht="15.75" x14ac:dyDescent="0.25">
      <c r="C315" s="17">
        <v>44546</v>
      </c>
      <c r="D315" s="17">
        <v>44546</v>
      </c>
      <c r="E315" s="24" t="s">
        <v>310</v>
      </c>
      <c r="F315" s="25">
        <v>280.39999999999998</v>
      </c>
      <c r="G315" s="14">
        <v>80</v>
      </c>
      <c r="H315" s="75">
        <f t="shared" si="4"/>
        <v>22432</v>
      </c>
    </row>
    <row r="316" spans="3:8" ht="15.75" x14ac:dyDescent="0.25">
      <c r="C316" s="17">
        <v>44546</v>
      </c>
      <c r="D316" s="17">
        <v>44546</v>
      </c>
      <c r="E316" s="24" t="s">
        <v>311</v>
      </c>
      <c r="F316" s="25">
        <v>600.64</v>
      </c>
      <c r="G316" s="14">
        <v>30</v>
      </c>
      <c r="H316" s="75">
        <f t="shared" si="4"/>
        <v>18019.2</v>
      </c>
    </row>
    <row r="317" spans="3:8" ht="31.5" x14ac:dyDescent="0.25">
      <c r="C317" s="11">
        <v>44546</v>
      </c>
      <c r="D317" s="11">
        <v>44546</v>
      </c>
      <c r="E317" s="12" t="s">
        <v>312</v>
      </c>
      <c r="F317" s="14">
        <v>406.15</v>
      </c>
      <c r="G317" s="14">
        <v>10</v>
      </c>
      <c r="H317" s="75">
        <f t="shared" si="4"/>
        <v>4061.5</v>
      </c>
    </row>
    <row r="318" spans="3:8" ht="15.75" x14ac:dyDescent="0.25">
      <c r="C318" s="21">
        <v>44546</v>
      </c>
      <c r="D318" s="21">
        <v>44546</v>
      </c>
      <c r="E318" s="22" t="s">
        <v>313</v>
      </c>
      <c r="F318" s="23">
        <v>932.42</v>
      </c>
      <c r="G318" s="14">
        <v>0</v>
      </c>
      <c r="H318" s="75">
        <f t="shared" si="4"/>
        <v>0</v>
      </c>
    </row>
    <row r="319" spans="3:8" ht="15.75" x14ac:dyDescent="0.25">
      <c r="C319" s="21">
        <v>44546</v>
      </c>
      <c r="D319" s="21">
        <v>44546</v>
      </c>
      <c r="E319" s="22" t="s">
        <v>314</v>
      </c>
      <c r="F319" s="23">
        <v>789.75</v>
      </c>
      <c r="G319" s="14">
        <v>11</v>
      </c>
      <c r="H319" s="75">
        <f t="shared" si="4"/>
        <v>8687.25</v>
      </c>
    </row>
    <row r="320" spans="3:8" ht="31.5" x14ac:dyDescent="0.25">
      <c r="C320" s="17">
        <v>44546</v>
      </c>
      <c r="D320" s="17">
        <v>44546</v>
      </c>
      <c r="E320" s="24" t="s">
        <v>315</v>
      </c>
      <c r="F320" s="25">
        <v>1390</v>
      </c>
      <c r="G320" s="14">
        <v>0</v>
      </c>
      <c r="H320" s="75">
        <f t="shared" si="4"/>
        <v>0</v>
      </c>
    </row>
    <row r="321" spans="3:8" ht="15.75" x14ac:dyDescent="0.25">
      <c r="C321" s="17">
        <v>44546</v>
      </c>
      <c r="D321" s="17">
        <v>44546</v>
      </c>
      <c r="E321" s="24" t="s">
        <v>316</v>
      </c>
      <c r="F321" s="25">
        <v>1068</v>
      </c>
      <c r="G321" s="14">
        <v>10</v>
      </c>
      <c r="H321" s="75">
        <f t="shared" si="4"/>
        <v>10680</v>
      </c>
    </row>
    <row r="322" spans="3:8" ht="31.5" x14ac:dyDescent="0.25">
      <c r="C322" s="27">
        <v>44546</v>
      </c>
      <c r="D322" s="27">
        <v>44546</v>
      </c>
      <c r="E322" s="22" t="s">
        <v>317</v>
      </c>
      <c r="F322" s="23">
        <v>480</v>
      </c>
      <c r="G322" s="14">
        <v>0</v>
      </c>
      <c r="H322" s="75">
        <f t="shared" si="4"/>
        <v>0</v>
      </c>
    </row>
    <row r="323" spans="3:8" ht="31.5" x14ac:dyDescent="0.25">
      <c r="C323" s="27">
        <v>44546</v>
      </c>
      <c r="D323" s="21">
        <v>44546</v>
      </c>
      <c r="E323" s="22" t="s">
        <v>318</v>
      </c>
      <c r="F323" s="23">
        <v>387</v>
      </c>
      <c r="G323" s="14">
        <v>0</v>
      </c>
      <c r="H323" s="75">
        <f t="shared" si="4"/>
        <v>0</v>
      </c>
    </row>
    <row r="324" spans="3:8" ht="31.5" x14ac:dyDescent="0.25">
      <c r="C324" s="27">
        <v>44546</v>
      </c>
      <c r="D324" s="21">
        <v>44546</v>
      </c>
      <c r="E324" s="22" t="s">
        <v>319</v>
      </c>
      <c r="F324" s="23">
        <v>260</v>
      </c>
      <c r="G324" s="14">
        <v>0</v>
      </c>
      <c r="H324" s="75">
        <f t="shared" si="4"/>
        <v>0</v>
      </c>
    </row>
    <row r="325" spans="3:8" ht="31.5" x14ac:dyDescent="0.25">
      <c r="C325" s="21">
        <v>44546</v>
      </c>
      <c r="D325" s="21">
        <v>44546</v>
      </c>
      <c r="E325" s="22" t="s">
        <v>320</v>
      </c>
      <c r="F325" s="23">
        <v>76</v>
      </c>
      <c r="G325" s="14">
        <v>30</v>
      </c>
      <c r="H325" s="75">
        <f t="shared" si="4"/>
        <v>2280</v>
      </c>
    </row>
    <row r="326" spans="3:8" ht="31.5" x14ac:dyDescent="0.25">
      <c r="C326" s="21">
        <v>44546</v>
      </c>
      <c r="D326" s="21">
        <v>44546</v>
      </c>
      <c r="E326" s="22" t="s">
        <v>321</v>
      </c>
      <c r="F326" s="23">
        <v>78</v>
      </c>
      <c r="G326" s="14">
        <v>30</v>
      </c>
      <c r="H326" s="75">
        <f t="shared" si="4"/>
        <v>2340</v>
      </c>
    </row>
    <row r="327" spans="3:8" ht="15.75" x14ac:dyDescent="0.25">
      <c r="C327" s="17" t="s">
        <v>322</v>
      </c>
      <c r="D327" s="17">
        <v>44546</v>
      </c>
      <c r="E327" s="24" t="s">
        <v>323</v>
      </c>
      <c r="F327" s="25">
        <v>18.309999999999999</v>
      </c>
      <c r="G327" s="14">
        <v>21</v>
      </c>
      <c r="H327" s="75">
        <f t="shared" si="4"/>
        <v>384.51</v>
      </c>
    </row>
    <row r="328" spans="3:8" ht="31.5" x14ac:dyDescent="0.25">
      <c r="C328" s="21">
        <v>44546</v>
      </c>
      <c r="D328" s="21">
        <v>44546</v>
      </c>
      <c r="E328" s="22" t="s">
        <v>324</v>
      </c>
      <c r="F328" s="23">
        <v>632.66</v>
      </c>
      <c r="G328" s="20">
        <v>0</v>
      </c>
      <c r="H328" s="75">
        <f t="shared" si="4"/>
        <v>0</v>
      </c>
    </row>
    <row r="329" spans="3:8" ht="31.5" x14ac:dyDescent="0.25">
      <c r="C329" s="27">
        <v>44547</v>
      </c>
      <c r="D329" s="21">
        <v>44547</v>
      </c>
      <c r="E329" s="22" t="s">
        <v>30</v>
      </c>
      <c r="F329" s="23">
        <v>776</v>
      </c>
      <c r="G329" s="14">
        <v>1</v>
      </c>
      <c r="H329" s="75">
        <f t="shared" si="4"/>
        <v>776</v>
      </c>
    </row>
    <row r="330" spans="3:8" ht="31.5" x14ac:dyDescent="0.25">
      <c r="C330" s="27">
        <v>44547</v>
      </c>
      <c r="D330" s="21">
        <v>44547</v>
      </c>
      <c r="E330" s="22" t="s">
        <v>325</v>
      </c>
      <c r="F330" s="23">
        <v>88653</v>
      </c>
      <c r="G330" s="14">
        <v>1</v>
      </c>
      <c r="H330" s="75">
        <f t="shared" si="4"/>
        <v>88653</v>
      </c>
    </row>
    <row r="331" spans="3:8" ht="15.75" x14ac:dyDescent="0.25">
      <c r="C331" s="21">
        <v>43780</v>
      </c>
      <c r="D331" s="21">
        <v>44552</v>
      </c>
      <c r="E331" s="22" t="s">
        <v>326</v>
      </c>
      <c r="F331" s="23">
        <v>17.54</v>
      </c>
      <c r="G331" s="14">
        <v>0</v>
      </c>
      <c r="H331" s="75">
        <f t="shared" ref="H331:H394" si="5">SUM(F331*G331)</f>
        <v>0</v>
      </c>
    </row>
    <row r="332" spans="3:8" ht="47.25" x14ac:dyDescent="0.25">
      <c r="C332" s="21">
        <v>44552</v>
      </c>
      <c r="D332" s="21">
        <v>44552</v>
      </c>
      <c r="E332" s="22" t="s">
        <v>327</v>
      </c>
      <c r="F332" s="23">
        <v>4890.0200000000004</v>
      </c>
      <c r="G332" s="14">
        <v>0</v>
      </c>
      <c r="H332" s="75">
        <f t="shared" si="5"/>
        <v>0</v>
      </c>
    </row>
    <row r="333" spans="3:8" ht="15.75" x14ac:dyDescent="0.25">
      <c r="C333" s="21">
        <v>44552</v>
      </c>
      <c r="D333" s="21">
        <v>44552</v>
      </c>
      <c r="E333" s="22" t="s">
        <v>328</v>
      </c>
      <c r="F333" s="23">
        <v>3116.4</v>
      </c>
      <c r="G333" s="14">
        <v>0</v>
      </c>
      <c r="H333" s="75">
        <f t="shared" si="5"/>
        <v>0</v>
      </c>
    </row>
    <row r="334" spans="3:8" ht="15.75" x14ac:dyDescent="0.25">
      <c r="C334" s="21">
        <v>44552</v>
      </c>
      <c r="D334" s="21">
        <v>44552</v>
      </c>
      <c r="E334" s="22" t="s">
        <v>329</v>
      </c>
      <c r="F334" s="23">
        <v>13298.6</v>
      </c>
      <c r="G334" s="14">
        <v>0</v>
      </c>
      <c r="H334" s="75">
        <f t="shared" si="5"/>
        <v>0</v>
      </c>
    </row>
    <row r="335" spans="3:8" ht="31.5" x14ac:dyDescent="0.25">
      <c r="C335" s="11">
        <v>44552</v>
      </c>
      <c r="D335" s="11">
        <v>44552</v>
      </c>
      <c r="E335" s="12" t="s">
        <v>330</v>
      </c>
      <c r="F335" s="14">
        <v>254.8</v>
      </c>
      <c r="G335" s="14">
        <v>0</v>
      </c>
      <c r="H335" s="75">
        <f t="shared" si="5"/>
        <v>0</v>
      </c>
    </row>
    <row r="336" spans="3:8" ht="31.5" x14ac:dyDescent="0.25">
      <c r="C336" s="21">
        <v>44552</v>
      </c>
      <c r="D336" s="21">
        <v>44552</v>
      </c>
      <c r="E336" s="22" t="s">
        <v>331</v>
      </c>
      <c r="F336" s="23">
        <v>15876</v>
      </c>
      <c r="G336" s="14">
        <v>0</v>
      </c>
      <c r="H336" s="75">
        <f t="shared" si="5"/>
        <v>0</v>
      </c>
    </row>
    <row r="337" spans="3:8" ht="31.5" x14ac:dyDescent="0.25">
      <c r="C337" s="21">
        <v>44552</v>
      </c>
      <c r="D337" s="21">
        <v>44552</v>
      </c>
      <c r="E337" s="22" t="s">
        <v>332</v>
      </c>
      <c r="F337" s="23">
        <v>7.79</v>
      </c>
      <c r="G337" s="14">
        <v>0</v>
      </c>
      <c r="H337" s="75">
        <f t="shared" si="5"/>
        <v>0</v>
      </c>
    </row>
    <row r="338" spans="3:8" ht="31.5" x14ac:dyDescent="0.25">
      <c r="C338" s="21">
        <v>43780</v>
      </c>
      <c r="D338" s="21">
        <v>44557</v>
      </c>
      <c r="E338" s="22" t="s">
        <v>333</v>
      </c>
      <c r="F338" s="23">
        <v>2.2000000000000002</v>
      </c>
      <c r="G338" s="14">
        <v>0</v>
      </c>
      <c r="H338" s="75">
        <f t="shared" si="5"/>
        <v>0</v>
      </c>
    </row>
    <row r="339" spans="3:8" ht="31.5" x14ac:dyDescent="0.25">
      <c r="C339" s="21">
        <v>44557</v>
      </c>
      <c r="D339" s="21">
        <v>44557</v>
      </c>
      <c r="E339" s="22" t="s">
        <v>334</v>
      </c>
      <c r="F339" s="23">
        <v>1346.15</v>
      </c>
      <c r="G339" s="14">
        <v>0</v>
      </c>
      <c r="H339" s="75">
        <f t="shared" si="5"/>
        <v>0</v>
      </c>
    </row>
    <row r="340" spans="3:8" ht="47.25" x14ac:dyDescent="0.25">
      <c r="C340" s="21">
        <v>44557</v>
      </c>
      <c r="D340" s="21">
        <v>44557</v>
      </c>
      <c r="E340" s="22" t="s">
        <v>335</v>
      </c>
      <c r="F340" s="23">
        <v>2641</v>
      </c>
      <c r="G340" s="14">
        <v>0</v>
      </c>
      <c r="H340" s="75">
        <f t="shared" si="5"/>
        <v>0</v>
      </c>
    </row>
    <row r="341" spans="3:8" ht="31.5" x14ac:dyDescent="0.25">
      <c r="C341" s="21">
        <v>44557</v>
      </c>
      <c r="D341" s="21">
        <v>44557</v>
      </c>
      <c r="E341" s="22" t="s">
        <v>336</v>
      </c>
      <c r="F341" s="23">
        <v>254.6</v>
      </c>
      <c r="G341" s="14">
        <v>12</v>
      </c>
      <c r="H341" s="75">
        <f t="shared" si="5"/>
        <v>3055.2</v>
      </c>
    </row>
    <row r="342" spans="3:8" ht="15.75" x14ac:dyDescent="0.25">
      <c r="C342" s="21">
        <v>44557</v>
      </c>
      <c r="D342" s="21">
        <v>44557</v>
      </c>
      <c r="E342" s="22" t="s">
        <v>337</v>
      </c>
      <c r="F342" s="23">
        <v>75.05</v>
      </c>
      <c r="G342" s="14">
        <v>35</v>
      </c>
      <c r="H342" s="75">
        <f t="shared" si="5"/>
        <v>2626.75</v>
      </c>
    </row>
    <row r="343" spans="3:8" ht="31.5" x14ac:dyDescent="0.25">
      <c r="C343" s="21">
        <v>44557</v>
      </c>
      <c r="D343" s="21">
        <v>44557</v>
      </c>
      <c r="E343" s="22" t="s">
        <v>338</v>
      </c>
      <c r="F343" s="23">
        <v>2793</v>
      </c>
      <c r="G343" s="14">
        <v>0</v>
      </c>
      <c r="H343" s="75">
        <f t="shared" si="5"/>
        <v>0</v>
      </c>
    </row>
    <row r="344" spans="3:8" ht="31.5" x14ac:dyDescent="0.25">
      <c r="C344" s="21">
        <v>44557</v>
      </c>
      <c r="D344" s="21">
        <v>44557</v>
      </c>
      <c r="E344" s="22" t="s">
        <v>339</v>
      </c>
      <c r="F344" s="23">
        <v>424.8</v>
      </c>
      <c r="G344" s="14">
        <v>20</v>
      </c>
      <c r="H344" s="75">
        <f t="shared" si="5"/>
        <v>8496</v>
      </c>
    </row>
    <row r="345" spans="3:8" ht="31.5" x14ac:dyDescent="0.25">
      <c r="C345" s="21">
        <v>44557</v>
      </c>
      <c r="D345" s="21">
        <v>44557</v>
      </c>
      <c r="E345" s="22" t="s">
        <v>340</v>
      </c>
      <c r="F345" s="23">
        <v>200</v>
      </c>
      <c r="G345" s="14">
        <v>14</v>
      </c>
      <c r="H345" s="75">
        <f t="shared" si="5"/>
        <v>2800</v>
      </c>
    </row>
    <row r="346" spans="3:8" ht="47.25" x14ac:dyDescent="0.25">
      <c r="C346" s="21">
        <v>44557</v>
      </c>
      <c r="D346" s="21">
        <v>44557</v>
      </c>
      <c r="E346" s="22" t="s">
        <v>341</v>
      </c>
      <c r="F346" s="23">
        <v>15120</v>
      </c>
      <c r="G346" s="14">
        <v>0</v>
      </c>
      <c r="H346" s="75">
        <f t="shared" si="5"/>
        <v>0</v>
      </c>
    </row>
    <row r="347" spans="3:8" ht="31.5" x14ac:dyDescent="0.25">
      <c r="C347" s="21">
        <v>44557</v>
      </c>
      <c r="D347" s="21">
        <v>44557</v>
      </c>
      <c r="E347" s="22" t="s">
        <v>342</v>
      </c>
      <c r="F347" s="23">
        <v>1401.25</v>
      </c>
      <c r="G347" s="14">
        <v>0</v>
      </c>
      <c r="H347" s="75">
        <f t="shared" si="5"/>
        <v>0</v>
      </c>
    </row>
    <row r="348" spans="3:8" ht="31.5" x14ac:dyDescent="0.25">
      <c r="C348" s="21">
        <v>44557</v>
      </c>
      <c r="D348" s="21">
        <v>44557</v>
      </c>
      <c r="E348" s="22" t="s">
        <v>343</v>
      </c>
      <c r="F348" s="23">
        <v>5407.4</v>
      </c>
      <c r="G348" s="14">
        <v>0</v>
      </c>
      <c r="H348" s="75">
        <f t="shared" si="5"/>
        <v>0</v>
      </c>
    </row>
    <row r="349" spans="3:8" ht="47.25" x14ac:dyDescent="0.25">
      <c r="C349" s="21">
        <v>44557</v>
      </c>
      <c r="D349" s="21">
        <v>44557</v>
      </c>
      <c r="E349" s="22" t="s">
        <v>344</v>
      </c>
      <c r="F349" s="23">
        <v>27.88</v>
      </c>
      <c r="G349" s="14">
        <v>0</v>
      </c>
      <c r="H349" s="75">
        <f t="shared" si="5"/>
        <v>0</v>
      </c>
    </row>
    <row r="350" spans="3:8" ht="31.5" x14ac:dyDescent="0.25">
      <c r="C350" s="21">
        <v>44557</v>
      </c>
      <c r="D350" s="21">
        <v>44557</v>
      </c>
      <c r="E350" s="22" t="s">
        <v>345</v>
      </c>
      <c r="F350" s="23">
        <v>118</v>
      </c>
      <c r="G350" s="14">
        <v>0</v>
      </c>
      <c r="H350" s="75">
        <f t="shared" si="5"/>
        <v>0</v>
      </c>
    </row>
    <row r="351" spans="3:8" ht="31.5" x14ac:dyDescent="0.25">
      <c r="C351" s="21">
        <v>44557</v>
      </c>
      <c r="D351" s="21">
        <v>44557</v>
      </c>
      <c r="E351" s="22" t="s">
        <v>346</v>
      </c>
      <c r="F351" s="23">
        <v>107</v>
      </c>
      <c r="G351" s="14">
        <v>0</v>
      </c>
      <c r="H351" s="75">
        <f t="shared" si="5"/>
        <v>0</v>
      </c>
    </row>
    <row r="352" spans="3:8" ht="31.5" x14ac:dyDescent="0.25">
      <c r="C352" s="21">
        <v>44557</v>
      </c>
      <c r="D352" s="21">
        <v>44557</v>
      </c>
      <c r="E352" s="22" t="s">
        <v>850</v>
      </c>
      <c r="F352" s="23">
        <v>5650.5</v>
      </c>
      <c r="G352" s="14">
        <v>0</v>
      </c>
      <c r="H352" s="75">
        <f t="shared" si="5"/>
        <v>0</v>
      </c>
    </row>
    <row r="353" spans="3:8" ht="47.25" x14ac:dyDescent="0.25">
      <c r="C353" s="21">
        <v>43312</v>
      </c>
      <c r="D353" s="21">
        <v>44558</v>
      </c>
      <c r="E353" s="22" t="s">
        <v>347</v>
      </c>
      <c r="F353" s="23">
        <v>3015</v>
      </c>
      <c r="G353" s="14">
        <v>0</v>
      </c>
      <c r="H353" s="75">
        <f t="shared" si="5"/>
        <v>0</v>
      </c>
    </row>
    <row r="354" spans="3:8" ht="31.5" x14ac:dyDescent="0.25">
      <c r="C354" s="21">
        <v>42800</v>
      </c>
      <c r="D354" s="21">
        <v>44558</v>
      </c>
      <c r="E354" s="22" t="s">
        <v>348</v>
      </c>
      <c r="F354" s="23">
        <v>489</v>
      </c>
      <c r="G354" s="14">
        <v>0</v>
      </c>
      <c r="H354" s="75">
        <f t="shared" si="5"/>
        <v>0</v>
      </c>
    </row>
    <row r="355" spans="3:8" ht="15.75" x14ac:dyDescent="0.25">
      <c r="C355" s="17">
        <v>44546</v>
      </c>
      <c r="D355" s="17">
        <v>44558</v>
      </c>
      <c r="E355" s="24" t="s">
        <v>349</v>
      </c>
      <c r="F355" s="25">
        <v>462</v>
      </c>
      <c r="G355" s="14">
        <v>10</v>
      </c>
      <c r="H355" s="75">
        <f t="shared" si="5"/>
        <v>4620</v>
      </c>
    </row>
    <row r="356" spans="3:8" ht="31.5" x14ac:dyDescent="0.25">
      <c r="C356" s="21">
        <v>44552</v>
      </c>
      <c r="D356" s="21">
        <v>44558</v>
      </c>
      <c r="E356" s="22" t="s">
        <v>350</v>
      </c>
      <c r="F356" s="23">
        <v>1970</v>
      </c>
      <c r="G356" s="14">
        <v>0</v>
      </c>
      <c r="H356" s="75">
        <f t="shared" si="5"/>
        <v>0</v>
      </c>
    </row>
    <row r="357" spans="3:8" ht="15.75" x14ac:dyDescent="0.25">
      <c r="C357" s="27">
        <v>44558</v>
      </c>
      <c r="D357" s="27">
        <v>44558</v>
      </c>
      <c r="E357" s="22" t="s">
        <v>351</v>
      </c>
      <c r="F357" s="26">
        <v>560</v>
      </c>
      <c r="G357" s="14">
        <v>35</v>
      </c>
      <c r="H357" s="75">
        <f t="shared" si="5"/>
        <v>19600</v>
      </c>
    </row>
    <row r="358" spans="3:8" ht="15.75" x14ac:dyDescent="0.25">
      <c r="C358" s="10">
        <v>44558</v>
      </c>
      <c r="D358" s="10">
        <v>44558</v>
      </c>
      <c r="E358" s="12" t="s">
        <v>352</v>
      </c>
      <c r="F358" s="13">
        <v>55</v>
      </c>
      <c r="G358" s="14">
        <v>0</v>
      </c>
      <c r="H358" s="75">
        <f t="shared" si="5"/>
        <v>0</v>
      </c>
    </row>
    <row r="359" spans="3:8" ht="15.75" x14ac:dyDescent="0.25">
      <c r="C359" s="16">
        <v>44558</v>
      </c>
      <c r="D359" s="16">
        <v>44558</v>
      </c>
      <c r="E359" s="18" t="s">
        <v>353</v>
      </c>
      <c r="F359" s="19">
        <v>1356</v>
      </c>
      <c r="G359" s="14">
        <v>0</v>
      </c>
      <c r="H359" s="75">
        <f t="shared" si="5"/>
        <v>0</v>
      </c>
    </row>
    <row r="360" spans="3:8" ht="31.5" x14ac:dyDescent="0.25">
      <c r="C360" s="21">
        <v>44558</v>
      </c>
      <c r="D360" s="21">
        <v>44558</v>
      </c>
      <c r="E360" s="22" t="s">
        <v>354</v>
      </c>
      <c r="F360" s="23">
        <v>1494</v>
      </c>
      <c r="G360" s="14">
        <v>2</v>
      </c>
      <c r="H360" s="75">
        <f t="shared" si="5"/>
        <v>2988</v>
      </c>
    </row>
    <row r="361" spans="3:8" ht="47.25" x14ac:dyDescent="0.25">
      <c r="C361" s="21">
        <v>44558</v>
      </c>
      <c r="D361" s="21">
        <v>44558</v>
      </c>
      <c r="E361" s="22" t="s">
        <v>355</v>
      </c>
      <c r="F361" s="23">
        <v>2918</v>
      </c>
      <c r="G361" s="14">
        <v>0</v>
      </c>
      <c r="H361" s="75">
        <f t="shared" si="5"/>
        <v>0</v>
      </c>
    </row>
    <row r="362" spans="3:8" ht="31.5" x14ac:dyDescent="0.25">
      <c r="C362" s="21">
        <v>44558</v>
      </c>
      <c r="D362" s="21">
        <v>44558</v>
      </c>
      <c r="E362" s="22" t="s">
        <v>356</v>
      </c>
      <c r="F362" s="23">
        <v>6302</v>
      </c>
      <c r="G362" s="14">
        <v>0</v>
      </c>
      <c r="H362" s="75">
        <f t="shared" si="5"/>
        <v>0</v>
      </c>
    </row>
    <row r="363" spans="3:8" ht="15.75" x14ac:dyDescent="0.25">
      <c r="C363" s="21">
        <v>44558</v>
      </c>
      <c r="D363" s="21">
        <v>44558</v>
      </c>
      <c r="E363" s="22" t="s">
        <v>358</v>
      </c>
      <c r="F363" s="23">
        <v>1397</v>
      </c>
      <c r="G363" s="14">
        <v>0</v>
      </c>
      <c r="H363" s="75">
        <f t="shared" si="5"/>
        <v>0</v>
      </c>
    </row>
    <row r="364" spans="3:8" ht="31.5" x14ac:dyDescent="0.25">
      <c r="C364" s="21">
        <v>44558</v>
      </c>
      <c r="D364" s="21">
        <v>44558</v>
      </c>
      <c r="E364" s="22" t="s">
        <v>359</v>
      </c>
      <c r="F364" s="23">
        <v>2065</v>
      </c>
      <c r="G364" s="14">
        <v>0</v>
      </c>
      <c r="H364" s="75">
        <f t="shared" si="5"/>
        <v>0</v>
      </c>
    </row>
    <row r="365" spans="3:8" ht="31.5" x14ac:dyDescent="0.25">
      <c r="C365" s="21">
        <v>44558</v>
      </c>
      <c r="D365" s="21">
        <v>44558</v>
      </c>
      <c r="E365" s="22" t="s">
        <v>360</v>
      </c>
      <c r="F365" s="23">
        <v>2065</v>
      </c>
      <c r="G365" s="14">
        <v>0</v>
      </c>
      <c r="H365" s="75">
        <f t="shared" si="5"/>
        <v>0</v>
      </c>
    </row>
    <row r="366" spans="3:8" ht="31.5" x14ac:dyDescent="0.25">
      <c r="C366" s="21">
        <v>44558</v>
      </c>
      <c r="D366" s="21">
        <v>44558</v>
      </c>
      <c r="E366" s="22" t="s">
        <v>361</v>
      </c>
      <c r="F366" s="23">
        <v>250</v>
      </c>
      <c r="G366" s="14">
        <v>0</v>
      </c>
      <c r="H366" s="75">
        <f t="shared" si="5"/>
        <v>0</v>
      </c>
    </row>
    <row r="367" spans="3:8" ht="31.5" x14ac:dyDescent="0.25">
      <c r="C367" s="21">
        <v>44558</v>
      </c>
      <c r="D367" s="21">
        <v>44558</v>
      </c>
      <c r="E367" s="22" t="s">
        <v>362</v>
      </c>
      <c r="F367" s="23">
        <v>250</v>
      </c>
      <c r="G367" s="14">
        <v>0</v>
      </c>
      <c r="H367" s="75">
        <f t="shared" si="5"/>
        <v>0</v>
      </c>
    </row>
    <row r="368" spans="3:8" ht="48.75" customHeight="1" x14ac:dyDescent="0.25">
      <c r="C368" s="21">
        <v>44558</v>
      </c>
      <c r="D368" s="21">
        <v>44558</v>
      </c>
      <c r="E368" s="22" t="s">
        <v>363</v>
      </c>
      <c r="F368" s="23">
        <v>250</v>
      </c>
      <c r="G368" s="14">
        <v>0</v>
      </c>
      <c r="H368" s="75">
        <f t="shared" si="5"/>
        <v>0</v>
      </c>
    </row>
    <row r="369" spans="3:8" ht="31.5" x14ac:dyDescent="0.25">
      <c r="C369" s="21">
        <v>44558</v>
      </c>
      <c r="D369" s="21">
        <v>44558</v>
      </c>
      <c r="E369" s="22" t="s">
        <v>364</v>
      </c>
      <c r="F369" s="23">
        <v>200</v>
      </c>
      <c r="G369" s="14">
        <v>0</v>
      </c>
      <c r="H369" s="75">
        <f t="shared" si="5"/>
        <v>0</v>
      </c>
    </row>
    <row r="370" spans="3:8" ht="31.5" x14ac:dyDescent="0.25">
      <c r="C370" s="21">
        <v>44558</v>
      </c>
      <c r="D370" s="21">
        <v>44558</v>
      </c>
      <c r="E370" s="22" t="s">
        <v>365</v>
      </c>
      <c r="F370" s="23">
        <v>2</v>
      </c>
      <c r="G370" s="14">
        <v>0</v>
      </c>
      <c r="H370" s="75">
        <f t="shared" si="5"/>
        <v>0</v>
      </c>
    </row>
    <row r="371" spans="3:8" ht="31.5" x14ac:dyDescent="0.25">
      <c r="C371" s="21">
        <v>44558</v>
      </c>
      <c r="D371" s="21">
        <v>44558</v>
      </c>
      <c r="E371" s="22" t="s">
        <v>366</v>
      </c>
      <c r="F371" s="23">
        <v>6</v>
      </c>
      <c r="G371" s="14">
        <v>0</v>
      </c>
      <c r="H371" s="75">
        <f t="shared" si="5"/>
        <v>0</v>
      </c>
    </row>
    <row r="372" spans="3:8" ht="31.5" x14ac:dyDescent="0.25">
      <c r="C372" s="21">
        <v>44558</v>
      </c>
      <c r="D372" s="21">
        <v>44558</v>
      </c>
      <c r="E372" s="22" t="s">
        <v>367</v>
      </c>
      <c r="F372" s="23">
        <v>3050</v>
      </c>
      <c r="G372" s="14">
        <v>0</v>
      </c>
      <c r="H372" s="75">
        <f t="shared" si="5"/>
        <v>0</v>
      </c>
    </row>
    <row r="373" spans="3:8" ht="47.25" x14ac:dyDescent="0.25">
      <c r="C373" s="17">
        <v>44558</v>
      </c>
      <c r="D373" s="17">
        <v>44558</v>
      </c>
      <c r="E373" s="24" t="s">
        <v>369</v>
      </c>
      <c r="F373" s="25">
        <v>1494</v>
      </c>
      <c r="G373" s="20">
        <v>0</v>
      </c>
      <c r="H373" s="75">
        <f t="shared" si="5"/>
        <v>0</v>
      </c>
    </row>
    <row r="374" spans="3:8" ht="31.5" x14ac:dyDescent="0.25">
      <c r="C374" s="17">
        <v>44558</v>
      </c>
      <c r="D374" s="17">
        <v>44558</v>
      </c>
      <c r="E374" s="24" t="s">
        <v>370</v>
      </c>
      <c r="F374" s="25">
        <v>13799</v>
      </c>
      <c r="G374" s="20">
        <v>5</v>
      </c>
      <c r="H374" s="75">
        <f t="shared" si="5"/>
        <v>68995</v>
      </c>
    </row>
    <row r="375" spans="3:8" ht="31.5" x14ac:dyDescent="0.25">
      <c r="C375" s="21">
        <v>44566</v>
      </c>
      <c r="D375" s="21">
        <v>44566</v>
      </c>
      <c r="E375" s="22" t="s">
        <v>371</v>
      </c>
      <c r="F375" s="23">
        <v>850</v>
      </c>
      <c r="G375" s="14">
        <v>0</v>
      </c>
      <c r="H375" s="75">
        <f t="shared" si="5"/>
        <v>0</v>
      </c>
    </row>
    <row r="376" spans="3:8" ht="47.25" x14ac:dyDescent="0.25">
      <c r="C376" s="21">
        <v>44566</v>
      </c>
      <c r="D376" s="21">
        <v>44566</v>
      </c>
      <c r="E376" s="22" t="s">
        <v>372</v>
      </c>
      <c r="F376" s="23">
        <v>1950</v>
      </c>
      <c r="G376" s="14">
        <v>0</v>
      </c>
      <c r="H376" s="75">
        <f t="shared" si="5"/>
        <v>0</v>
      </c>
    </row>
    <row r="377" spans="3:8" ht="31.5" x14ac:dyDescent="0.25">
      <c r="C377" s="21">
        <v>44566</v>
      </c>
      <c r="D377" s="21">
        <v>44566</v>
      </c>
      <c r="E377" s="22" t="s">
        <v>373</v>
      </c>
      <c r="F377" s="23">
        <v>9500</v>
      </c>
      <c r="G377" s="14">
        <v>0</v>
      </c>
      <c r="H377" s="75">
        <f t="shared" si="5"/>
        <v>0</v>
      </c>
    </row>
    <row r="378" spans="3:8" ht="31.5" x14ac:dyDescent="0.25">
      <c r="C378" s="21">
        <v>44566</v>
      </c>
      <c r="D378" s="21">
        <v>44566</v>
      </c>
      <c r="E378" s="22" t="s">
        <v>374</v>
      </c>
      <c r="F378" s="23">
        <v>18260.77</v>
      </c>
      <c r="G378" s="14">
        <v>0</v>
      </c>
      <c r="H378" s="75">
        <f t="shared" si="5"/>
        <v>0</v>
      </c>
    </row>
    <row r="379" spans="3:8" ht="63" x14ac:dyDescent="0.25">
      <c r="C379" s="21">
        <v>44566</v>
      </c>
      <c r="D379" s="21">
        <v>44566</v>
      </c>
      <c r="E379" s="22" t="s">
        <v>375</v>
      </c>
      <c r="F379" s="23">
        <v>3947.33</v>
      </c>
      <c r="G379" s="14">
        <v>0</v>
      </c>
      <c r="H379" s="75">
        <f t="shared" si="5"/>
        <v>0</v>
      </c>
    </row>
    <row r="380" spans="3:8" ht="65.25" customHeight="1" x14ac:dyDescent="0.25">
      <c r="C380" s="21">
        <v>44566</v>
      </c>
      <c r="D380" s="21">
        <v>44566</v>
      </c>
      <c r="E380" s="22" t="s">
        <v>376</v>
      </c>
      <c r="F380" s="23">
        <v>17.22</v>
      </c>
      <c r="G380" s="14">
        <v>0</v>
      </c>
      <c r="H380" s="75">
        <f t="shared" si="5"/>
        <v>0</v>
      </c>
    </row>
    <row r="381" spans="3:8" ht="65.25" customHeight="1" x14ac:dyDescent="0.25">
      <c r="C381" s="21">
        <v>44566</v>
      </c>
      <c r="D381" s="21">
        <v>44566</v>
      </c>
      <c r="E381" s="22" t="s">
        <v>377</v>
      </c>
      <c r="F381" s="23">
        <v>93.98</v>
      </c>
      <c r="G381" s="14">
        <v>0</v>
      </c>
      <c r="H381" s="75">
        <f t="shared" si="5"/>
        <v>0</v>
      </c>
    </row>
    <row r="382" spans="3:8" ht="48.75" customHeight="1" x14ac:dyDescent="0.25">
      <c r="C382" s="21">
        <v>44566</v>
      </c>
      <c r="D382" s="21">
        <v>44566</v>
      </c>
      <c r="E382" s="22" t="s">
        <v>378</v>
      </c>
      <c r="F382" s="23">
        <v>5562.56</v>
      </c>
      <c r="G382" s="14">
        <v>0</v>
      </c>
      <c r="H382" s="75">
        <f t="shared" si="5"/>
        <v>0</v>
      </c>
    </row>
    <row r="383" spans="3:8" ht="48.75" customHeight="1" x14ac:dyDescent="0.25">
      <c r="C383" s="21">
        <v>44566</v>
      </c>
      <c r="D383" s="21">
        <v>44566</v>
      </c>
      <c r="E383" s="22" t="s">
        <v>379</v>
      </c>
      <c r="F383" s="23">
        <v>217.18</v>
      </c>
      <c r="G383" s="14">
        <v>0</v>
      </c>
      <c r="H383" s="75">
        <f t="shared" si="5"/>
        <v>0</v>
      </c>
    </row>
    <row r="384" spans="3:8" ht="69.75" customHeight="1" x14ac:dyDescent="0.25">
      <c r="C384" s="21">
        <v>44566</v>
      </c>
      <c r="D384" s="21">
        <v>44566</v>
      </c>
      <c r="E384" s="22" t="s">
        <v>380</v>
      </c>
      <c r="F384" s="23">
        <v>555.82000000000005</v>
      </c>
      <c r="G384" s="14">
        <v>0</v>
      </c>
      <c r="H384" s="75">
        <f t="shared" si="5"/>
        <v>0</v>
      </c>
    </row>
    <row r="385" spans="3:8" ht="48.75" customHeight="1" x14ac:dyDescent="0.25">
      <c r="C385" s="21">
        <v>44566</v>
      </c>
      <c r="D385" s="21">
        <v>44566</v>
      </c>
      <c r="E385" s="22" t="s">
        <v>381</v>
      </c>
      <c r="F385" s="23">
        <v>1200</v>
      </c>
      <c r="G385" s="14">
        <v>0</v>
      </c>
      <c r="H385" s="75">
        <f t="shared" si="5"/>
        <v>0</v>
      </c>
    </row>
    <row r="386" spans="3:8" ht="48.75" customHeight="1" x14ac:dyDescent="0.25">
      <c r="C386" s="21">
        <v>44566</v>
      </c>
      <c r="D386" s="21">
        <v>44566</v>
      </c>
      <c r="E386" s="22" t="s">
        <v>382</v>
      </c>
      <c r="F386" s="23">
        <v>970</v>
      </c>
      <c r="G386" s="14">
        <v>0</v>
      </c>
      <c r="H386" s="75">
        <f t="shared" si="5"/>
        <v>0</v>
      </c>
    </row>
    <row r="387" spans="3:8" ht="48.75" customHeight="1" x14ac:dyDescent="0.25">
      <c r="C387" s="21">
        <v>44566</v>
      </c>
      <c r="D387" s="21">
        <v>44566</v>
      </c>
      <c r="E387" s="22" t="s">
        <v>383</v>
      </c>
      <c r="F387" s="23">
        <v>930</v>
      </c>
      <c r="G387" s="14">
        <v>0</v>
      </c>
      <c r="H387" s="75">
        <f t="shared" si="5"/>
        <v>0</v>
      </c>
    </row>
    <row r="388" spans="3:8" ht="47.25" x14ac:dyDescent="0.25">
      <c r="C388" s="21">
        <v>44566</v>
      </c>
      <c r="D388" s="21">
        <v>44566</v>
      </c>
      <c r="E388" s="22" t="s">
        <v>384</v>
      </c>
      <c r="F388" s="23">
        <v>350</v>
      </c>
      <c r="G388" s="14">
        <v>0</v>
      </c>
      <c r="H388" s="75">
        <f t="shared" si="5"/>
        <v>0</v>
      </c>
    </row>
    <row r="389" spans="3:8" ht="31.5" x14ac:dyDescent="0.25">
      <c r="C389" s="21">
        <v>44566</v>
      </c>
      <c r="D389" s="21">
        <v>44566</v>
      </c>
      <c r="E389" s="22" t="s">
        <v>385</v>
      </c>
      <c r="F389" s="23">
        <v>3700</v>
      </c>
      <c r="G389" s="14">
        <v>0</v>
      </c>
      <c r="H389" s="75">
        <f t="shared" si="5"/>
        <v>0</v>
      </c>
    </row>
    <row r="390" spans="3:8" ht="48.75" customHeight="1" x14ac:dyDescent="0.25">
      <c r="C390" s="21">
        <v>44566</v>
      </c>
      <c r="D390" s="21">
        <v>44566</v>
      </c>
      <c r="E390" s="22" t="s">
        <v>386</v>
      </c>
      <c r="F390" s="23">
        <v>390</v>
      </c>
      <c r="G390" s="14">
        <v>0</v>
      </c>
      <c r="H390" s="75">
        <f t="shared" si="5"/>
        <v>0</v>
      </c>
    </row>
    <row r="391" spans="3:8" ht="48.75" customHeight="1" x14ac:dyDescent="0.25">
      <c r="C391" s="21">
        <v>44566</v>
      </c>
      <c r="D391" s="21">
        <v>44566</v>
      </c>
      <c r="E391" s="22" t="s">
        <v>388</v>
      </c>
      <c r="F391" s="23">
        <v>1800</v>
      </c>
      <c r="G391" s="14">
        <v>0</v>
      </c>
      <c r="H391" s="75">
        <f t="shared" si="5"/>
        <v>0</v>
      </c>
    </row>
    <row r="392" spans="3:8" ht="48.75" customHeight="1" x14ac:dyDescent="0.25">
      <c r="C392" s="21">
        <v>44566</v>
      </c>
      <c r="D392" s="21">
        <v>44566</v>
      </c>
      <c r="E392" s="22" t="s">
        <v>389</v>
      </c>
      <c r="F392" s="23">
        <v>70</v>
      </c>
      <c r="G392" s="14">
        <v>0</v>
      </c>
      <c r="H392" s="75">
        <f t="shared" si="5"/>
        <v>0</v>
      </c>
    </row>
    <row r="393" spans="3:8" ht="48.75" customHeight="1" x14ac:dyDescent="0.25">
      <c r="C393" s="21">
        <v>44566</v>
      </c>
      <c r="D393" s="21">
        <v>44566</v>
      </c>
      <c r="E393" s="22" t="s">
        <v>390</v>
      </c>
      <c r="F393" s="23">
        <v>400</v>
      </c>
      <c r="G393" s="14">
        <v>0</v>
      </c>
      <c r="H393" s="75">
        <f t="shared" si="5"/>
        <v>0</v>
      </c>
    </row>
    <row r="394" spans="3:8" ht="31.5" x14ac:dyDescent="0.25">
      <c r="C394" s="11">
        <v>44566</v>
      </c>
      <c r="D394" s="11">
        <v>44566</v>
      </c>
      <c r="E394" s="12" t="s">
        <v>391</v>
      </c>
      <c r="F394" s="14">
        <v>540</v>
      </c>
      <c r="G394" s="14">
        <v>0</v>
      </c>
      <c r="H394" s="75">
        <f t="shared" si="5"/>
        <v>0</v>
      </c>
    </row>
    <row r="395" spans="3:8" ht="31.5" x14ac:dyDescent="0.25">
      <c r="C395" s="11">
        <v>44566</v>
      </c>
      <c r="D395" s="11">
        <v>44566</v>
      </c>
      <c r="E395" s="12" t="s">
        <v>392</v>
      </c>
      <c r="F395" s="14">
        <v>95</v>
      </c>
      <c r="G395" s="14">
        <v>0</v>
      </c>
      <c r="H395" s="75">
        <f t="shared" ref="H395:H458" si="6">SUM(F395*G395)</f>
        <v>0</v>
      </c>
    </row>
    <row r="396" spans="3:8" ht="31.5" x14ac:dyDescent="0.25">
      <c r="C396" s="21">
        <v>44566</v>
      </c>
      <c r="D396" s="21">
        <v>44566</v>
      </c>
      <c r="E396" s="22" t="s">
        <v>393</v>
      </c>
      <c r="F396" s="23">
        <v>500</v>
      </c>
      <c r="G396" s="14">
        <v>0</v>
      </c>
      <c r="H396" s="75">
        <f t="shared" si="6"/>
        <v>0</v>
      </c>
    </row>
    <row r="397" spans="3:8" ht="47.25" x14ac:dyDescent="0.25">
      <c r="C397" s="21">
        <v>44566</v>
      </c>
      <c r="D397" s="21">
        <v>44566</v>
      </c>
      <c r="E397" s="22" t="s">
        <v>394</v>
      </c>
      <c r="F397" s="23">
        <v>180</v>
      </c>
      <c r="G397" s="14">
        <v>9</v>
      </c>
      <c r="H397" s="75">
        <f t="shared" si="6"/>
        <v>1620</v>
      </c>
    </row>
    <row r="398" spans="3:8" ht="31.5" x14ac:dyDescent="0.25">
      <c r="C398" s="21">
        <v>44566</v>
      </c>
      <c r="D398" s="21">
        <v>44566</v>
      </c>
      <c r="E398" s="22" t="s">
        <v>395</v>
      </c>
      <c r="F398" s="23">
        <v>190</v>
      </c>
      <c r="G398" s="14">
        <v>6</v>
      </c>
      <c r="H398" s="75">
        <f t="shared" si="6"/>
        <v>1140</v>
      </c>
    </row>
    <row r="399" spans="3:8" ht="47.25" x14ac:dyDescent="0.25">
      <c r="C399" s="21">
        <v>44566</v>
      </c>
      <c r="D399" s="21">
        <v>44566</v>
      </c>
      <c r="E399" s="22" t="s">
        <v>396</v>
      </c>
      <c r="F399" s="23">
        <v>90</v>
      </c>
      <c r="G399" s="14">
        <v>0</v>
      </c>
      <c r="H399" s="75">
        <f t="shared" si="6"/>
        <v>0</v>
      </c>
    </row>
    <row r="400" spans="3:8" ht="47.25" x14ac:dyDescent="0.25">
      <c r="C400" s="21">
        <v>44566</v>
      </c>
      <c r="D400" s="21">
        <v>44566</v>
      </c>
      <c r="E400" s="22" t="s">
        <v>397</v>
      </c>
      <c r="F400" s="23">
        <v>32400</v>
      </c>
      <c r="G400" s="14">
        <v>0</v>
      </c>
      <c r="H400" s="75">
        <f t="shared" si="6"/>
        <v>0</v>
      </c>
    </row>
    <row r="401" spans="3:8" ht="47.25" x14ac:dyDescent="0.25">
      <c r="C401" s="21">
        <v>44566</v>
      </c>
      <c r="D401" s="21">
        <v>44566</v>
      </c>
      <c r="E401" s="22" t="s">
        <v>398</v>
      </c>
      <c r="F401" s="23">
        <v>4510</v>
      </c>
      <c r="G401" s="14">
        <v>0</v>
      </c>
      <c r="H401" s="75">
        <f t="shared" si="6"/>
        <v>0</v>
      </c>
    </row>
    <row r="402" spans="3:8" ht="31.5" x14ac:dyDescent="0.25">
      <c r="C402" s="21">
        <v>44566</v>
      </c>
      <c r="D402" s="21">
        <v>44566</v>
      </c>
      <c r="E402" s="22" t="s">
        <v>399</v>
      </c>
      <c r="F402" s="23">
        <v>350</v>
      </c>
      <c r="G402" s="14">
        <v>0</v>
      </c>
      <c r="H402" s="75">
        <f t="shared" si="6"/>
        <v>0</v>
      </c>
    </row>
    <row r="403" spans="3:8" ht="31.5" x14ac:dyDescent="0.25">
      <c r="C403" s="21">
        <v>44566</v>
      </c>
      <c r="D403" s="21">
        <v>44566</v>
      </c>
      <c r="E403" s="22" t="s">
        <v>400</v>
      </c>
      <c r="F403" s="23">
        <v>290</v>
      </c>
      <c r="G403" s="14">
        <v>0</v>
      </c>
      <c r="H403" s="75">
        <f t="shared" si="6"/>
        <v>0</v>
      </c>
    </row>
    <row r="404" spans="3:8" ht="31.5" x14ac:dyDescent="0.25">
      <c r="C404" s="21">
        <v>44566</v>
      </c>
      <c r="D404" s="21">
        <v>44566</v>
      </c>
      <c r="E404" s="22" t="s">
        <v>401</v>
      </c>
      <c r="F404" s="23">
        <v>3700</v>
      </c>
      <c r="G404" s="14">
        <v>0</v>
      </c>
      <c r="H404" s="75">
        <f t="shared" si="6"/>
        <v>0</v>
      </c>
    </row>
    <row r="405" spans="3:8" ht="31.5" x14ac:dyDescent="0.25">
      <c r="C405" s="21">
        <v>44062</v>
      </c>
      <c r="D405" s="21">
        <v>44566</v>
      </c>
      <c r="E405" s="22" t="s">
        <v>402</v>
      </c>
      <c r="F405" s="23">
        <v>7900</v>
      </c>
      <c r="G405" s="14">
        <v>0</v>
      </c>
      <c r="H405" s="75">
        <f t="shared" si="6"/>
        <v>0</v>
      </c>
    </row>
    <row r="406" spans="3:8" ht="31.5" x14ac:dyDescent="0.25">
      <c r="C406" s="21">
        <v>44580</v>
      </c>
      <c r="D406" s="21">
        <v>44580</v>
      </c>
      <c r="E406" s="22" t="s">
        <v>403</v>
      </c>
      <c r="F406" s="23">
        <v>4950</v>
      </c>
      <c r="G406" s="14">
        <v>2</v>
      </c>
      <c r="H406" s="75">
        <f t="shared" si="6"/>
        <v>9900</v>
      </c>
    </row>
    <row r="407" spans="3:8" ht="47.25" x14ac:dyDescent="0.25">
      <c r="C407" s="11">
        <v>44580</v>
      </c>
      <c r="D407" s="11">
        <v>44580</v>
      </c>
      <c r="E407" s="12" t="s">
        <v>851</v>
      </c>
      <c r="F407" s="14">
        <v>586.6</v>
      </c>
      <c r="G407" s="14">
        <v>5</v>
      </c>
      <c r="H407" s="75">
        <f t="shared" si="6"/>
        <v>2933</v>
      </c>
    </row>
    <row r="408" spans="3:8" ht="31.5" x14ac:dyDescent="0.25">
      <c r="C408" s="21">
        <v>44580</v>
      </c>
      <c r="D408" s="21">
        <v>44580</v>
      </c>
      <c r="E408" s="22" t="s">
        <v>405</v>
      </c>
      <c r="F408" s="23">
        <v>1631</v>
      </c>
      <c r="G408" s="14">
        <v>0</v>
      </c>
      <c r="H408" s="75">
        <f t="shared" si="6"/>
        <v>0</v>
      </c>
    </row>
    <row r="409" spans="3:8" ht="15.75" x14ac:dyDescent="0.25">
      <c r="C409" s="21">
        <v>44580</v>
      </c>
      <c r="D409" s="21">
        <v>44580</v>
      </c>
      <c r="E409" s="22" t="s">
        <v>406</v>
      </c>
      <c r="F409" s="23">
        <v>663.57</v>
      </c>
      <c r="G409" s="14">
        <v>7</v>
      </c>
      <c r="H409" s="75">
        <f t="shared" si="6"/>
        <v>4644.9900000000007</v>
      </c>
    </row>
    <row r="410" spans="3:8" ht="15.75" x14ac:dyDescent="0.25">
      <c r="C410" s="21">
        <v>44580</v>
      </c>
      <c r="D410" s="21">
        <v>44580</v>
      </c>
      <c r="E410" s="22" t="s">
        <v>407</v>
      </c>
      <c r="F410" s="23">
        <v>663.57</v>
      </c>
      <c r="G410" s="14">
        <v>1</v>
      </c>
      <c r="H410" s="75">
        <f t="shared" si="6"/>
        <v>663.57</v>
      </c>
    </row>
    <row r="411" spans="3:8" ht="15.75" x14ac:dyDescent="0.25">
      <c r="C411" s="21">
        <v>44580</v>
      </c>
      <c r="D411" s="21">
        <v>44580</v>
      </c>
      <c r="E411" s="22" t="s">
        <v>408</v>
      </c>
      <c r="F411" s="23">
        <v>663.57</v>
      </c>
      <c r="G411" s="14">
        <v>1</v>
      </c>
      <c r="H411" s="75">
        <f t="shared" si="6"/>
        <v>663.57</v>
      </c>
    </row>
    <row r="412" spans="3:8" ht="31.5" x14ac:dyDescent="0.25">
      <c r="C412" s="21">
        <v>43383</v>
      </c>
      <c r="D412" s="21">
        <v>44580</v>
      </c>
      <c r="E412" s="22" t="s">
        <v>409</v>
      </c>
      <c r="F412" s="23">
        <v>450.65</v>
      </c>
      <c r="G412" s="14">
        <v>3</v>
      </c>
      <c r="H412" s="75">
        <f t="shared" si="6"/>
        <v>1351.9499999999998</v>
      </c>
    </row>
    <row r="413" spans="3:8" ht="31.5" x14ac:dyDescent="0.25">
      <c r="C413" s="21">
        <v>44587</v>
      </c>
      <c r="D413" s="21">
        <v>44587</v>
      </c>
      <c r="E413" s="22" t="s">
        <v>410</v>
      </c>
      <c r="F413" s="23">
        <v>650</v>
      </c>
      <c r="G413" s="14">
        <v>1</v>
      </c>
      <c r="H413" s="75">
        <f t="shared" si="6"/>
        <v>650</v>
      </c>
    </row>
    <row r="414" spans="3:8" ht="31.5" x14ac:dyDescent="0.25">
      <c r="C414" s="21">
        <v>44587</v>
      </c>
      <c r="D414" s="21">
        <v>44587</v>
      </c>
      <c r="E414" s="22" t="s">
        <v>411</v>
      </c>
      <c r="F414" s="23">
        <v>140</v>
      </c>
      <c r="G414" s="14">
        <v>1</v>
      </c>
      <c r="H414" s="75">
        <f t="shared" si="6"/>
        <v>140</v>
      </c>
    </row>
    <row r="415" spans="3:8" ht="31.5" x14ac:dyDescent="0.25">
      <c r="C415" s="21">
        <v>43794</v>
      </c>
      <c r="D415" s="21">
        <v>44587</v>
      </c>
      <c r="E415" s="22" t="s">
        <v>412</v>
      </c>
      <c r="F415" s="23">
        <v>97</v>
      </c>
      <c r="G415" s="14">
        <v>275</v>
      </c>
      <c r="H415" s="75">
        <f t="shared" si="6"/>
        <v>26675</v>
      </c>
    </row>
    <row r="416" spans="3:8" ht="31.5" x14ac:dyDescent="0.25">
      <c r="C416" s="21">
        <v>44558</v>
      </c>
      <c r="D416" s="21">
        <v>44587</v>
      </c>
      <c r="E416" s="22" t="s">
        <v>413</v>
      </c>
      <c r="F416" s="23">
        <v>97</v>
      </c>
      <c r="G416" s="14">
        <v>620</v>
      </c>
      <c r="H416" s="75">
        <f t="shared" si="6"/>
        <v>60140</v>
      </c>
    </row>
    <row r="417" spans="3:8" ht="15.75" x14ac:dyDescent="0.25">
      <c r="C417" s="21">
        <v>44593</v>
      </c>
      <c r="D417" s="21">
        <v>44593</v>
      </c>
      <c r="E417" s="22" t="s">
        <v>414</v>
      </c>
      <c r="F417" s="23">
        <v>695.55</v>
      </c>
      <c r="G417" s="14">
        <v>0</v>
      </c>
      <c r="H417" s="75">
        <f t="shared" si="6"/>
        <v>0</v>
      </c>
    </row>
    <row r="418" spans="3:8" ht="31.5" x14ac:dyDescent="0.25">
      <c r="C418" s="21">
        <v>44594</v>
      </c>
      <c r="D418" s="21">
        <v>44594</v>
      </c>
      <c r="E418" s="22" t="s">
        <v>852</v>
      </c>
      <c r="F418" s="23">
        <v>72.08</v>
      </c>
      <c r="G418" s="14">
        <v>0</v>
      </c>
      <c r="H418" s="75">
        <f t="shared" si="6"/>
        <v>0</v>
      </c>
    </row>
    <row r="419" spans="3:8" ht="63" x14ac:dyDescent="0.25">
      <c r="C419" s="21">
        <v>44595</v>
      </c>
      <c r="D419" s="21">
        <v>44595</v>
      </c>
      <c r="E419" s="22" t="s">
        <v>415</v>
      </c>
      <c r="F419" s="23">
        <v>8750</v>
      </c>
      <c r="G419" s="14">
        <v>0</v>
      </c>
      <c r="H419" s="75">
        <f t="shared" si="6"/>
        <v>0</v>
      </c>
    </row>
    <row r="420" spans="3:8" ht="31.5" x14ac:dyDescent="0.25">
      <c r="C420" s="17">
        <v>44599</v>
      </c>
      <c r="D420" s="17">
        <v>44599</v>
      </c>
      <c r="E420" s="24" t="s">
        <v>416</v>
      </c>
      <c r="F420" s="25">
        <v>197.98</v>
      </c>
      <c r="G420" s="14">
        <v>0</v>
      </c>
      <c r="H420" s="75">
        <f t="shared" si="6"/>
        <v>0</v>
      </c>
    </row>
    <row r="421" spans="3:8" ht="47.25" x14ac:dyDescent="0.25">
      <c r="C421" s="17">
        <v>44599</v>
      </c>
      <c r="D421" s="17">
        <v>44599</v>
      </c>
      <c r="E421" s="24" t="s">
        <v>417</v>
      </c>
      <c r="F421" s="25">
        <v>38.700000000000003</v>
      </c>
      <c r="G421" s="14">
        <v>0</v>
      </c>
      <c r="H421" s="75">
        <f t="shared" si="6"/>
        <v>0</v>
      </c>
    </row>
    <row r="422" spans="3:8" ht="31.5" x14ac:dyDescent="0.25">
      <c r="C422" s="17">
        <v>44599</v>
      </c>
      <c r="D422" s="17">
        <v>44599</v>
      </c>
      <c r="E422" s="24" t="s">
        <v>419</v>
      </c>
      <c r="F422" s="25">
        <v>15.4</v>
      </c>
      <c r="G422" s="14">
        <v>0</v>
      </c>
      <c r="H422" s="75">
        <f t="shared" si="6"/>
        <v>0</v>
      </c>
    </row>
    <row r="423" spans="3:8" ht="63" x14ac:dyDescent="0.25">
      <c r="C423" s="17">
        <v>44599</v>
      </c>
      <c r="D423" s="17">
        <v>44599</v>
      </c>
      <c r="E423" s="24" t="s">
        <v>420</v>
      </c>
      <c r="F423" s="25">
        <v>339.7</v>
      </c>
      <c r="G423" s="14">
        <v>20</v>
      </c>
      <c r="H423" s="75">
        <f t="shared" si="6"/>
        <v>6794</v>
      </c>
    </row>
    <row r="424" spans="3:8" ht="31.5" x14ac:dyDescent="0.25">
      <c r="C424" s="17">
        <v>44599</v>
      </c>
      <c r="D424" s="17">
        <v>44599</v>
      </c>
      <c r="E424" s="24" t="s">
        <v>421</v>
      </c>
      <c r="F424" s="25">
        <v>3870</v>
      </c>
      <c r="G424" s="14">
        <v>0</v>
      </c>
      <c r="H424" s="75">
        <f t="shared" si="6"/>
        <v>0</v>
      </c>
    </row>
    <row r="425" spans="3:8" ht="31.5" x14ac:dyDescent="0.25">
      <c r="C425" s="17">
        <v>44599</v>
      </c>
      <c r="D425" s="17">
        <v>44599</v>
      </c>
      <c r="E425" s="24" t="s">
        <v>422</v>
      </c>
      <c r="F425" s="25">
        <v>23.1</v>
      </c>
      <c r="G425" s="14">
        <v>0</v>
      </c>
      <c r="H425" s="75">
        <f t="shared" si="6"/>
        <v>0</v>
      </c>
    </row>
    <row r="426" spans="3:8" ht="47.25" x14ac:dyDescent="0.25">
      <c r="C426" s="17">
        <v>44599</v>
      </c>
      <c r="D426" s="17">
        <v>44599</v>
      </c>
      <c r="E426" s="24" t="s">
        <v>423</v>
      </c>
      <c r="F426" s="25">
        <v>1591</v>
      </c>
      <c r="G426" s="14">
        <v>0</v>
      </c>
      <c r="H426" s="75">
        <f t="shared" si="6"/>
        <v>0</v>
      </c>
    </row>
    <row r="427" spans="3:8" ht="31.5" x14ac:dyDescent="0.25">
      <c r="C427" s="17">
        <v>44599</v>
      </c>
      <c r="D427" s="17">
        <v>44599</v>
      </c>
      <c r="E427" s="24" t="s">
        <v>424</v>
      </c>
      <c r="F427" s="25">
        <v>1032</v>
      </c>
      <c r="G427" s="14">
        <v>0</v>
      </c>
      <c r="H427" s="75">
        <f t="shared" si="6"/>
        <v>0</v>
      </c>
    </row>
    <row r="428" spans="3:8" ht="31.5" x14ac:dyDescent="0.25">
      <c r="C428" s="17">
        <v>44599</v>
      </c>
      <c r="D428" s="17">
        <v>44599</v>
      </c>
      <c r="E428" s="24" t="s">
        <v>425</v>
      </c>
      <c r="F428" s="25">
        <v>73.099999999999994</v>
      </c>
      <c r="G428" s="14">
        <v>0</v>
      </c>
      <c r="H428" s="75">
        <f t="shared" si="6"/>
        <v>0</v>
      </c>
    </row>
    <row r="429" spans="3:8" ht="47.25" x14ac:dyDescent="0.25">
      <c r="C429" s="17">
        <v>44599</v>
      </c>
      <c r="D429" s="17">
        <v>44599</v>
      </c>
      <c r="E429" s="24" t="s">
        <v>426</v>
      </c>
      <c r="F429" s="25">
        <v>1591</v>
      </c>
      <c r="G429" s="14">
        <v>0</v>
      </c>
      <c r="H429" s="75">
        <f t="shared" si="6"/>
        <v>0</v>
      </c>
    </row>
    <row r="430" spans="3:8" ht="47.25" x14ac:dyDescent="0.25">
      <c r="C430" s="17">
        <v>44599</v>
      </c>
      <c r="D430" s="17">
        <v>44599</v>
      </c>
      <c r="E430" s="24" t="s">
        <v>427</v>
      </c>
      <c r="F430" s="25">
        <v>1591</v>
      </c>
      <c r="G430" s="14">
        <v>0</v>
      </c>
      <c r="H430" s="75">
        <f t="shared" si="6"/>
        <v>0</v>
      </c>
    </row>
    <row r="431" spans="3:8" ht="15.75" x14ac:dyDescent="0.25">
      <c r="C431" s="17">
        <v>44599</v>
      </c>
      <c r="D431" s="17">
        <v>44599</v>
      </c>
      <c r="E431" s="24" t="s">
        <v>428</v>
      </c>
      <c r="F431" s="25">
        <v>1885.38</v>
      </c>
      <c r="G431" s="14">
        <v>0</v>
      </c>
      <c r="H431" s="75">
        <f t="shared" si="6"/>
        <v>0</v>
      </c>
    </row>
    <row r="432" spans="3:8" ht="31.5" x14ac:dyDescent="0.25">
      <c r="C432" s="17">
        <v>44599</v>
      </c>
      <c r="D432" s="17">
        <v>44599</v>
      </c>
      <c r="E432" s="24" t="s">
        <v>429</v>
      </c>
      <c r="F432" s="25">
        <v>73</v>
      </c>
      <c r="G432" s="14">
        <v>0</v>
      </c>
      <c r="H432" s="75">
        <f t="shared" si="6"/>
        <v>0</v>
      </c>
    </row>
    <row r="433" spans="3:8" ht="15.75" x14ac:dyDescent="0.25">
      <c r="C433" s="17">
        <v>44599</v>
      </c>
      <c r="D433" s="17">
        <v>44599</v>
      </c>
      <c r="E433" s="24" t="s">
        <v>430</v>
      </c>
      <c r="F433" s="25">
        <v>1591</v>
      </c>
      <c r="G433" s="14">
        <v>0</v>
      </c>
      <c r="H433" s="75">
        <f t="shared" si="6"/>
        <v>0</v>
      </c>
    </row>
    <row r="434" spans="3:8" ht="15.75" x14ac:dyDescent="0.25">
      <c r="C434" s="17">
        <v>44599</v>
      </c>
      <c r="D434" s="17">
        <v>44599</v>
      </c>
      <c r="E434" s="24" t="s">
        <v>431</v>
      </c>
      <c r="F434" s="25">
        <v>3870</v>
      </c>
      <c r="G434" s="14">
        <v>0</v>
      </c>
      <c r="H434" s="75">
        <f t="shared" si="6"/>
        <v>0</v>
      </c>
    </row>
    <row r="435" spans="3:8" ht="31.5" x14ac:dyDescent="0.25">
      <c r="C435" s="17">
        <v>44599</v>
      </c>
      <c r="D435" s="17">
        <v>44599</v>
      </c>
      <c r="E435" s="24" t="s">
        <v>432</v>
      </c>
      <c r="F435" s="25">
        <v>731</v>
      </c>
      <c r="G435" s="14">
        <v>0</v>
      </c>
      <c r="H435" s="75">
        <f t="shared" si="6"/>
        <v>0</v>
      </c>
    </row>
    <row r="436" spans="3:8" ht="31.5" x14ac:dyDescent="0.25">
      <c r="C436" s="17">
        <v>44599</v>
      </c>
      <c r="D436" s="17">
        <v>44599</v>
      </c>
      <c r="E436" s="24" t="s">
        <v>433</v>
      </c>
      <c r="F436" s="25">
        <v>516</v>
      </c>
      <c r="G436" s="14">
        <v>0</v>
      </c>
      <c r="H436" s="75">
        <f t="shared" si="6"/>
        <v>0</v>
      </c>
    </row>
    <row r="437" spans="3:8" ht="15.75" x14ac:dyDescent="0.25">
      <c r="C437" s="21">
        <v>44600</v>
      </c>
      <c r="D437" s="21">
        <v>44600</v>
      </c>
      <c r="E437" s="22" t="s">
        <v>434</v>
      </c>
      <c r="F437" s="23">
        <v>2804.41</v>
      </c>
      <c r="G437" s="14">
        <v>1</v>
      </c>
      <c r="H437" s="75">
        <f t="shared" si="6"/>
        <v>2804.41</v>
      </c>
    </row>
    <row r="438" spans="3:8" ht="47.25" x14ac:dyDescent="0.25">
      <c r="C438" s="21">
        <v>44600</v>
      </c>
      <c r="D438" s="21">
        <v>44600</v>
      </c>
      <c r="E438" s="22" t="s">
        <v>436</v>
      </c>
      <c r="F438" s="23">
        <v>12000</v>
      </c>
      <c r="G438" s="14">
        <v>1</v>
      </c>
      <c r="H438" s="75">
        <f t="shared" si="6"/>
        <v>12000</v>
      </c>
    </row>
    <row r="439" spans="3:8" ht="31.5" x14ac:dyDescent="0.25">
      <c r="C439" s="21">
        <v>44600</v>
      </c>
      <c r="D439" s="21">
        <v>44600</v>
      </c>
      <c r="E439" s="22" t="s">
        <v>437</v>
      </c>
      <c r="F439" s="23">
        <v>2000</v>
      </c>
      <c r="G439" s="14">
        <v>21</v>
      </c>
      <c r="H439" s="75">
        <f t="shared" si="6"/>
        <v>42000</v>
      </c>
    </row>
    <row r="440" spans="3:8" ht="31.5" x14ac:dyDescent="0.25">
      <c r="C440" s="11">
        <v>44600</v>
      </c>
      <c r="D440" s="11">
        <v>44600</v>
      </c>
      <c r="E440" s="12" t="s">
        <v>438</v>
      </c>
      <c r="F440" s="14">
        <v>889.82</v>
      </c>
      <c r="G440" s="14">
        <v>0</v>
      </c>
      <c r="H440" s="75">
        <f t="shared" si="6"/>
        <v>0</v>
      </c>
    </row>
    <row r="441" spans="3:8" ht="31.5" x14ac:dyDescent="0.25">
      <c r="C441" s="21">
        <v>44062</v>
      </c>
      <c r="D441" s="21">
        <v>44600</v>
      </c>
      <c r="E441" s="22" t="s">
        <v>439</v>
      </c>
      <c r="F441" s="23">
        <v>583.82000000000005</v>
      </c>
      <c r="G441" s="14">
        <v>0</v>
      </c>
      <c r="H441" s="75">
        <f t="shared" si="6"/>
        <v>0</v>
      </c>
    </row>
    <row r="442" spans="3:8" ht="15.75" x14ac:dyDescent="0.25">
      <c r="C442" s="21">
        <v>44601</v>
      </c>
      <c r="D442" s="21">
        <v>44601</v>
      </c>
      <c r="E442" s="22" t="s">
        <v>441</v>
      </c>
      <c r="F442" s="23">
        <v>1150</v>
      </c>
      <c r="G442" s="14">
        <v>0</v>
      </c>
      <c r="H442" s="75">
        <f t="shared" si="6"/>
        <v>0</v>
      </c>
    </row>
    <row r="443" spans="3:8" ht="47.25" x14ac:dyDescent="0.25">
      <c r="C443" s="21">
        <v>44601</v>
      </c>
      <c r="D443" s="21">
        <v>44601</v>
      </c>
      <c r="E443" s="22" t="s">
        <v>442</v>
      </c>
      <c r="F443" s="23">
        <v>950</v>
      </c>
      <c r="G443" s="14">
        <v>0</v>
      </c>
      <c r="H443" s="75">
        <f t="shared" si="6"/>
        <v>0</v>
      </c>
    </row>
    <row r="444" spans="3:8" ht="31.5" x14ac:dyDescent="0.25">
      <c r="C444" s="21">
        <v>44601</v>
      </c>
      <c r="D444" s="21">
        <v>44601</v>
      </c>
      <c r="E444" s="22" t="s">
        <v>443</v>
      </c>
      <c r="F444" s="23">
        <v>3950</v>
      </c>
      <c r="G444" s="14">
        <v>0</v>
      </c>
      <c r="H444" s="75">
        <f t="shared" si="6"/>
        <v>0</v>
      </c>
    </row>
    <row r="445" spans="3:8" ht="47.25" x14ac:dyDescent="0.25">
      <c r="C445" s="21">
        <v>44601</v>
      </c>
      <c r="D445" s="21">
        <v>44601</v>
      </c>
      <c r="E445" s="22" t="s">
        <v>444</v>
      </c>
      <c r="F445" s="23">
        <v>1600</v>
      </c>
      <c r="G445" s="14">
        <v>0</v>
      </c>
      <c r="H445" s="75">
        <f t="shared" si="6"/>
        <v>0</v>
      </c>
    </row>
    <row r="446" spans="3:8" ht="31.5" x14ac:dyDescent="0.25">
      <c r="C446" s="21">
        <v>43354</v>
      </c>
      <c r="D446" s="21">
        <v>44601</v>
      </c>
      <c r="E446" s="22" t="s">
        <v>445</v>
      </c>
      <c r="F446" s="23">
        <v>650</v>
      </c>
      <c r="G446" s="14">
        <v>0</v>
      </c>
      <c r="H446" s="75">
        <f t="shared" si="6"/>
        <v>0</v>
      </c>
    </row>
    <row r="447" spans="3:8" ht="31.5" x14ac:dyDescent="0.25">
      <c r="C447" s="21">
        <v>44602</v>
      </c>
      <c r="D447" s="21">
        <v>44602</v>
      </c>
      <c r="E447" s="22" t="s">
        <v>446</v>
      </c>
      <c r="F447" s="23">
        <v>43230</v>
      </c>
      <c r="G447" s="14">
        <v>0</v>
      </c>
      <c r="H447" s="75">
        <f t="shared" si="6"/>
        <v>0</v>
      </c>
    </row>
    <row r="448" spans="3:8" ht="31.5" x14ac:dyDescent="0.25">
      <c r="C448" s="21">
        <v>44602</v>
      </c>
      <c r="D448" s="21">
        <v>44602</v>
      </c>
      <c r="E448" s="22" t="s">
        <v>447</v>
      </c>
      <c r="F448" s="23">
        <v>475</v>
      </c>
      <c r="G448" s="14">
        <v>0</v>
      </c>
      <c r="H448" s="75">
        <f t="shared" si="6"/>
        <v>0</v>
      </c>
    </row>
    <row r="449" spans="3:8" ht="31.5" x14ac:dyDescent="0.25">
      <c r="C449" s="21">
        <v>44602</v>
      </c>
      <c r="D449" s="21">
        <v>44602</v>
      </c>
      <c r="E449" s="22" t="s">
        <v>853</v>
      </c>
      <c r="F449" s="23">
        <v>28.65</v>
      </c>
      <c r="G449" s="14">
        <v>0</v>
      </c>
      <c r="H449" s="75">
        <f t="shared" si="6"/>
        <v>0</v>
      </c>
    </row>
    <row r="450" spans="3:8" ht="31.5" x14ac:dyDescent="0.25">
      <c r="C450" s="21">
        <v>44602</v>
      </c>
      <c r="D450" s="21">
        <v>44602</v>
      </c>
      <c r="E450" s="22" t="s">
        <v>854</v>
      </c>
      <c r="F450" s="23">
        <v>149.94999999999999</v>
      </c>
      <c r="G450" s="14">
        <v>0</v>
      </c>
      <c r="H450" s="75">
        <f t="shared" si="6"/>
        <v>0</v>
      </c>
    </row>
    <row r="451" spans="3:8" ht="31.5" x14ac:dyDescent="0.25">
      <c r="C451" s="21">
        <v>44602</v>
      </c>
      <c r="D451" s="21">
        <v>44602</v>
      </c>
      <c r="E451" s="22" t="s">
        <v>855</v>
      </c>
      <c r="F451" s="23">
        <v>149.94999999999999</v>
      </c>
      <c r="G451" s="14">
        <v>0</v>
      </c>
      <c r="H451" s="75">
        <f t="shared" si="6"/>
        <v>0</v>
      </c>
    </row>
    <row r="452" spans="3:8" ht="31.5" x14ac:dyDescent="0.25">
      <c r="C452" s="11">
        <v>44602</v>
      </c>
      <c r="D452" s="11">
        <v>44602</v>
      </c>
      <c r="E452" s="12" t="s">
        <v>448</v>
      </c>
      <c r="F452" s="14">
        <v>1390</v>
      </c>
      <c r="G452" s="14">
        <v>0</v>
      </c>
      <c r="H452" s="75">
        <f t="shared" si="6"/>
        <v>0</v>
      </c>
    </row>
    <row r="453" spans="3:8" ht="94.5" x14ac:dyDescent="0.25">
      <c r="C453" s="21">
        <v>44602</v>
      </c>
      <c r="D453" s="21">
        <v>44602</v>
      </c>
      <c r="E453" s="22" t="s">
        <v>450</v>
      </c>
      <c r="F453" s="23">
        <v>1790</v>
      </c>
      <c r="G453" s="14">
        <v>0</v>
      </c>
      <c r="H453" s="75">
        <f t="shared" si="6"/>
        <v>0</v>
      </c>
    </row>
    <row r="454" spans="3:8" ht="47.25" x14ac:dyDescent="0.25">
      <c r="C454" s="21">
        <v>44480</v>
      </c>
      <c r="D454" s="21">
        <v>44608</v>
      </c>
      <c r="E454" s="22" t="s">
        <v>230</v>
      </c>
      <c r="F454" s="23">
        <v>89.94</v>
      </c>
      <c r="G454" s="20">
        <v>0</v>
      </c>
      <c r="H454" s="75">
        <f t="shared" si="6"/>
        <v>0</v>
      </c>
    </row>
    <row r="455" spans="3:8" ht="47.25" x14ac:dyDescent="0.25">
      <c r="C455" s="21">
        <v>44480</v>
      </c>
      <c r="D455" s="21">
        <v>44608</v>
      </c>
      <c r="E455" s="22" t="s">
        <v>856</v>
      </c>
      <c r="F455" s="23">
        <v>35</v>
      </c>
      <c r="G455" s="20">
        <v>0</v>
      </c>
      <c r="H455" s="75">
        <f t="shared" si="6"/>
        <v>0</v>
      </c>
    </row>
    <row r="456" spans="3:8" ht="31.5" x14ac:dyDescent="0.25">
      <c r="C456" s="21">
        <v>44557</v>
      </c>
      <c r="D456" s="21">
        <v>44628</v>
      </c>
      <c r="E456" s="22" t="s">
        <v>452</v>
      </c>
      <c r="F456" s="23">
        <v>3620.37</v>
      </c>
      <c r="G456" s="14">
        <v>1570</v>
      </c>
      <c r="H456" s="75">
        <f t="shared" si="6"/>
        <v>5683980.8999999994</v>
      </c>
    </row>
    <row r="457" spans="3:8" ht="47.25" x14ac:dyDescent="0.25">
      <c r="C457" s="21">
        <v>44630</v>
      </c>
      <c r="D457" s="21">
        <v>44630</v>
      </c>
      <c r="E457" s="22" t="s">
        <v>857</v>
      </c>
      <c r="F457" s="23">
        <v>110.4</v>
      </c>
      <c r="G457" s="14">
        <v>0</v>
      </c>
      <c r="H457" s="75">
        <f t="shared" si="6"/>
        <v>0</v>
      </c>
    </row>
    <row r="458" spans="3:8" ht="15.75" x14ac:dyDescent="0.25">
      <c r="C458" s="21">
        <v>44634</v>
      </c>
      <c r="D458" s="21">
        <v>44634</v>
      </c>
      <c r="E458" s="22" t="s">
        <v>858</v>
      </c>
      <c r="F458" s="23">
        <v>7016.47</v>
      </c>
      <c r="G458" s="14">
        <v>0</v>
      </c>
      <c r="H458" s="75">
        <f t="shared" si="6"/>
        <v>0</v>
      </c>
    </row>
    <row r="459" spans="3:8" ht="31.5" x14ac:dyDescent="0.25">
      <c r="C459" s="21">
        <v>44635</v>
      </c>
      <c r="D459" s="21">
        <v>44635</v>
      </c>
      <c r="E459" s="22" t="s">
        <v>859</v>
      </c>
      <c r="F459" s="23">
        <v>4.72</v>
      </c>
      <c r="G459" s="14">
        <v>0</v>
      </c>
      <c r="H459" s="75">
        <f t="shared" ref="H459:H522" si="7">SUM(F459*G459)</f>
        <v>0</v>
      </c>
    </row>
    <row r="460" spans="3:8" ht="47.25" x14ac:dyDescent="0.25">
      <c r="C460" s="21">
        <v>44574</v>
      </c>
      <c r="D460" s="21">
        <v>44636</v>
      </c>
      <c r="E460" s="22" t="s">
        <v>860</v>
      </c>
      <c r="F460" s="23">
        <v>105.93</v>
      </c>
      <c r="G460" s="14">
        <v>0</v>
      </c>
      <c r="H460" s="75">
        <f t="shared" si="7"/>
        <v>0</v>
      </c>
    </row>
    <row r="461" spans="3:8" ht="47.25" x14ac:dyDescent="0.25">
      <c r="C461" s="21">
        <v>44657</v>
      </c>
      <c r="D461" s="21">
        <v>44657</v>
      </c>
      <c r="E461" s="22" t="s">
        <v>861</v>
      </c>
      <c r="F461" s="23">
        <v>450</v>
      </c>
      <c r="G461" s="14">
        <v>2</v>
      </c>
      <c r="H461" s="75">
        <f t="shared" si="7"/>
        <v>900</v>
      </c>
    </row>
    <row r="462" spans="3:8" ht="31.5" x14ac:dyDescent="0.25">
      <c r="C462" s="21">
        <v>44657</v>
      </c>
      <c r="D462" s="21">
        <v>44657</v>
      </c>
      <c r="E462" s="22" t="s">
        <v>862</v>
      </c>
      <c r="F462" s="23">
        <v>570</v>
      </c>
      <c r="G462" s="14">
        <v>4</v>
      </c>
      <c r="H462" s="75">
        <f t="shared" si="7"/>
        <v>2280</v>
      </c>
    </row>
    <row r="463" spans="3:8" ht="47.25" x14ac:dyDescent="0.25">
      <c r="C463" s="21">
        <v>44657</v>
      </c>
      <c r="D463" s="21">
        <v>44657</v>
      </c>
      <c r="E463" s="22" t="s">
        <v>863</v>
      </c>
      <c r="F463" s="23">
        <v>1100</v>
      </c>
      <c r="G463" s="14">
        <v>14</v>
      </c>
      <c r="H463" s="75">
        <f t="shared" si="7"/>
        <v>15400</v>
      </c>
    </row>
    <row r="464" spans="3:8" ht="31.5" x14ac:dyDescent="0.25">
      <c r="C464" s="21">
        <v>44657</v>
      </c>
      <c r="D464" s="21">
        <v>44657</v>
      </c>
      <c r="E464" s="22" t="s">
        <v>864</v>
      </c>
      <c r="F464" s="23">
        <v>122.86</v>
      </c>
      <c r="G464" s="14">
        <v>0</v>
      </c>
      <c r="H464" s="75">
        <f t="shared" si="7"/>
        <v>0</v>
      </c>
    </row>
    <row r="465" spans="3:11" ht="31.5" x14ac:dyDescent="0.25">
      <c r="C465" s="21">
        <v>44546</v>
      </c>
      <c r="D465" s="21">
        <v>44658</v>
      </c>
      <c r="E465" s="22" t="s">
        <v>440</v>
      </c>
      <c r="F465" s="23">
        <v>664.93</v>
      </c>
      <c r="G465" s="14">
        <v>0</v>
      </c>
      <c r="H465" s="75">
        <f t="shared" si="7"/>
        <v>0</v>
      </c>
    </row>
    <row r="466" spans="3:11" ht="31.5" x14ac:dyDescent="0.25">
      <c r="C466" s="21">
        <v>44602</v>
      </c>
      <c r="D466" s="21">
        <v>44658</v>
      </c>
      <c r="E466" s="22" t="s">
        <v>451</v>
      </c>
      <c r="F466" s="23">
        <v>918.04</v>
      </c>
      <c r="G466" s="14">
        <v>0</v>
      </c>
      <c r="H466" s="75">
        <f t="shared" si="7"/>
        <v>0</v>
      </c>
    </row>
    <row r="467" spans="3:11" ht="31.5" x14ac:dyDescent="0.25">
      <c r="C467" s="17">
        <v>43277</v>
      </c>
      <c r="D467" s="17">
        <v>44659</v>
      </c>
      <c r="E467" s="24" t="s">
        <v>35</v>
      </c>
      <c r="F467" s="25">
        <v>17.8</v>
      </c>
      <c r="G467" s="20">
        <v>0</v>
      </c>
      <c r="H467" s="75">
        <f t="shared" si="7"/>
        <v>0</v>
      </c>
    </row>
    <row r="468" spans="3:11" ht="15.75" x14ac:dyDescent="0.25">
      <c r="C468" s="17">
        <v>44033</v>
      </c>
      <c r="D468" s="17">
        <v>44659</v>
      </c>
      <c r="E468" s="24" t="s">
        <v>865</v>
      </c>
      <c r="F468" s="25">
        <v>10</v>
      </c>
      <c r="G468" s="14">
        <v>0</v>
      </c>
      <c r="H468" s="75">
        <f t="shared" si="7"/>
        <v>0</v>
      </c>
    </row>
    <row r="469" spans="3:11" ht="31.5" x14ac:dyDescent="0.25">
      <c r="C469" s="21">
        <v>44659</v>
      </c>
      <c r="D469" s="21">
        <v>44659</v>
      </c>
      <c r="E469" s="22" t="s">
        <v>866</v>
      </c>
      <c r="F469" s="23">
        <v>146</v>
      </c>
      <c r="G469" s="14">
        <v>0</v>
      </c>
      <c r="H469" s="75">
        <f t="shared" si="7"/>
        <v>0</v>
      </c>
    </row>
    <row r="470" spans="3:11" ht="31.5" x14ac:dyDescent="0.25">
      <c r="C470" s="21">
        <v>44664</v>
      </c>
      <c r="D470" s="21">
        <v>44664</v>
      </c>
      <c r="E470" s="22" t="s">
        <v>867</v>
      </c>
      <c r="F470" s="23">
        <v>73</v>
      </c>
      <c r="G470" s="14">
        <v>0</v>
      </c>
      <c r="H470" s="75">
        <f t="shared" si="7"/>
        <v>0</v>
      </c>
    </row>
    <row r="471" spans="3:11" ht="31.5" x14ac:dyDescent="0.25">
      <c r="C471" s="21">
        <v>44664</v>
      </c>
      <c r="D471" s="21">
        <v>44664</v>
      </c>
      <c r="E471" s="22" t="s">
        <v>868</v>
      </c>
      <c r="F471" s="23">
        <v>27</v>
      </c>
      <c r="G471" s="14">
        <v>0</v>
      </c>
      <c r="H471" s="75">
        <f t="shared" si="7"/>
        <v>0</v>
      </c>
      <c r="K471" t="s">
        <v>869</v>
      </c>
    </row>
    <row r="472" spans="3:11" ht="15.75" x14ac:dyDescent="0.25">
      <c r="C472" s="21">
        <v>44664</v>
      </c>
      <c r="D472" s="21">
        <v>44664</v>
      </c>
      <c r="E472" s="22" t="s">
        <v>870</v>
      </c>
      <c r="F472" s="23">
        <v>50</v>
      </c>
      <c r="G472" s="14">
        <v>0</v>
      </c>
      <c r="H472" s="75">
        <f t="shared" si="7"/>
        <v>0</v>
      </c>
    </row>
    <row r="473" spans="3:11" ht="15.75" x14ac:dyDescent="0.25">
      <c r="C473" s="21">
        <v>44664</v>
      </c>
      <c r="D473" s="21">
        <v>44664</v>
      </c>
      <c r="E473" s="22" t="s">
        <v>871</v>
      </c>
      <c r="F473" s="23">
        <v>85</v>
      </c>
      <c r="G473" s="14">
        <v>0</v>
      </c>
      <c r="H473" s="75">
        <f t="shared" si="7"/>
        <v>0</v>
      </c>
    </row>
    <row r="474" spans="3:11" ht="31.5" x14ac:dyDescent="0.25">
      <c r="C474" s="21">
        <v>44669</v>
      </c>
      <c r="D474" s="21">
        <v>44669</v>
      </c>
      <c r="E474" s="22" t="s">
        <v>872</v>
      </c>
      <c r="F474" s="23">
        <v>266.95</v>
      </c>
      <c r="G474" s="14">
        <v>0</v>
      </c>
      <c r="H474" s="75">
        <f t="shared" si="7"/>
        <v>0</v>
      </c>
    </row>
    <row r="475" spans="3:11" ht="31.5" x14ac:dyDescent="0.25">
      <c r="C475" s="21">
        <v>44659</v>
      </c>
      <c r="D475" s="21">
        <v>44671</v>
      </c>
      <c r="E475" s="22" t="s">
        <v>873</v>
      </c>
      <c r="F475" s="23">
        <v>9.9</v>
      </c>
      <c r="G475" s="14">
        <v>0</v>
      </c>
      <c r="H475" s="75">
        <f t="shared" si="7"/>
        <v>0</v>
      </c>
    </row>
    <row r="476" spans="3:11" ht="15.75" x14ac:dyDescent="0.25">
      <c r="C476" s="21">
        <v>44671</v>
      </c>
      <c r="D476" s="21">
        <v>44671</v>
      </c>
      <c r="E476" s="22" t="s">
        <v>874</v>
      </c>
      <c r="F476" s="23">
        <v>110</v>
      </c>
      <c r="G476" s="14">
        <v>1</v>
      </c>
      <c r="H476" s="75">
        <f t="shared" si="7"/>
        <v>110</v>
      </c>
    </row>
    <row r="477" spans="3:11" ht="15.75" x14ac:dyDescent="0.25">
      <c r="C477" s="21">
        <v>44671</v>
      </c>
      <c r="D477" s="21">
        <v>44671</v>
      </c>
      <c r="E477" s="22" t="s">
        <v>875</v>
      </c>
      <c r="F477" s="23">
        <v>33.6</v>
      </c>
      <c r="G477" s="14">
        <v>0</v>
      </c>
      <c r="H477" s="75">
        <f t="shared" si="7"/>
        <v>0</v>
      </c>
    </row>
    <row r="478" spans="3:11" ht="15.75" x14ac:dyDescent="0.25">
      <c r="C478" s="17">
        <v>43600</v>
      </c>
      <c r="D478" s="17">
        <v>44676</v>
      </c>
      <c r="E478" s="24" t="s">
        <v>67</v>
      </c>
      <c r="F478" s="25">
        <v>106.78</v>
      </c>
      <c r="G478" s="14">
        <v>0</v>
      </c>
      <c r="H478" s="75">
        <f t="shared" si="7"/>
        <v>0</v>
      </c>
    </row>
    <row r="479" spans="3:11" ht="15.75" x14ac:dyDescent="0.25">
      <c r="C479" s="21">
        <v>44659</v>
      </c>
      <c r="D479" s="21">
        <v>44676</v>
      </c>
      <c r="E479" s="22" t="s">
        <v>876</v>
      </c>
      <c r="F479" s="23">
        <v>25.17</v>
      </c>
      <c r="G479" s="14">
        <v>0</v>
      </c>
      <c r="H479" s="75">
        <f t="shared" si="7"/>
        <v>0</v>
      </c>
    </row>
    <row r="480" spans="3:11" ht="47.25" x14ac:dyDescent="0.25">
      <c r="C480" s="21">
        <v>44676</v>
      </c>
      <c r="D480" s="21">
        <v>44676</v>
      </c>
      <c r="E480" s="22" t="s">
        <v>877</v>
      </c>
      <c r="F480" s="23">
        <v>137.24</v>
      </c>
      <c r="G480" s="14">
        <v>0</v>
      </c>
      <c r="H480" s="75">
        <f t="shared" si="7"/>
        <v>0</v>
      </c>
    </row>
    <row r="481" spans="3:8" ht="31.5" x14ac:dyDescent="0.25">
      <c r="C481" s="21">
        <v>44676</v>
      </c>
      <c r="D481" s="21">
        <v>44676</v>
      </c>
      <c r="E481" s="22" t="s">
        <v>878</v>
      </c>
      <c r="F481" s="23">
        <v>1000</v>
      </c>
      <c r="G481" s="14">
        <v>0</v>
      </c>
      <c r="H481" s="75">
        <f t="shared" si="7"/>
        <v>0</v>
      </c>
    </row>
    <row r="482" spans="3:8" ht="47.25" x14ac:dyDescent="0.25">
      <c r="C482" s="17">
        <v>44546</v>
      </c>
      <c r="D482" s="17">
        <v>44678</v>
      </c>
      <c r="E482" s="24" t="s">
        <v>368</v>
      </c>
      <c r="F482" s="25">
        <v>1200</v>
      </c>
      <c r="G482" s="14">
        <v>0</v>
      </c>
      <c r="H482" s="75">
        <f t="shared" si="7"/>
        <v>0</v>
      </c>
    </row>
    <row r="483" spans="3:8" ht="47.25" x14ac:dyDescent="0.25">
      <c r="C483" s="21">
        <v>44684</v>
      </c>
      <c r="D483" s="21">
        <v>44684</v>
      </c>
      <c r="E483" s="22" t="s">
        <v>879</v>
      </c>
      <c r="F483" s="23">
        <v>1362</v>
      </c>
      <c r="G483" s="14">
        <v>1</v>
      </c>
      <c r="H483" s="75">
        <f t="shared" si="7"/>
        <v>1362</v>
      </c>
    </row>
    <row r="484" spans="3:8" ht="15.75" x14ac:dyDescent="0.25">
      <c r="C484" s="27">
        <v>44096</v>
      </c>
      <c r="D484" s="21">
        <v>44686</v>
      </c>
      <c r="E484" s="22" t="s">
        <v>126</v>
      </c>
      <c r="F484" s="23">
        <v>50</v>
      </c>
      <c r="G484" s="14">
        <v>0</v>
      </c>
      <c r="H484" s="75">
        <f t="shared" si="7"/>
        <v>0</v>
      </c>
    </row>
    <row r="485" spans="3:8" ht="31.5" x14ac:dyDescent="0.25">
      <c r="C485" s="21">
        <v>44600</v>
      </c>
      <c r="D485" s="21">
        <v>44686</v>
      </c>
      <c r="E485" s="22" t="s">
        <v>435</v>
      </c>
      <c r="F485" s="23">
        <v>250</v>
      </c>
      <c r="G485" s="14">
        <v>0</v>
      </c>
      <c r="H485" s="75">
        <f t="shared" si="7"/>
        <v>0</v>
      </c>
    </row>
    <row r="486" spans="3:8" ht="31.5" x14ac:dyDescent="0.25">
      <c r="C486" s="21">
        <v>44658</v>
      </c>
      <c r="D486" s="21">
        <v>44690</v>
      </c>
      <c r="E486" s="22" t="s">
        <v>880</v>
      </c>
      <c r="F486" s="23">
        <v>150</v>
      </c>
      <c r="G486" s="14">
        <v>0</v>
      </c>
      <c r="H486" s="75">
        <f t="shared" si="7"/>
        <v>0</v>
      </c>
    </row>
    <row r="487" spans="3:8" ht="31.5" x14ac:dyDescent="0.25">
      <c r="C487" s="21">
        <v>44691</v>
      </c>
      <c r="D487" s="21">
        <v>44691</v>
      </c>
      <c r="E487" s="22" t="s">
        <v>881</v>
      </c>
      <c r="F487" s="23">
        <v>2586.64</v>
      </c>
      <c r="G487" s="14">
        <v>0</v>
      </c>
      <c r="H487" s="75">
        <f t="shared" si="7"/>
        <v>0</v>
      </c>
    </row>
    <row r="488" spans="3:8" ht="31.5" x14ac:dyDescent="0.25">
      <c r="C488" s="21">
        <v>44691</v>
      </c>
      <c r="D488" s="21">
        <v>44691</v>
      </c>
      <c r="E488" s="22" t="s">
        <v>882</v>
      </c>
      <c r="F488" s="23">
        <v>178.08</v>
      </c>
      <c r="G488" s="14">
        <v>0</v>
      </c>
      <c r="H488" s="75">
        <f t="shared" si="7"/>
        <v>0</v>
      </c>
    </row>
    <row r="489" spans="3:8" ht="15.75" x14ac:dyDescent="0.25">
      <c r="C489" s="21">
        <v>44469</v>
      </c>
      <c r="D489" s="21">
        <v>44692</v>
      </c>
      <c r="E489" s="22" t="s">
        <v>184</v>
      </c>
      <c r="F489" s="23">
        <v>378</v>
      </c>
      <c r="G489" s="14">
        <v>4</v>
      </c>
      <c r="H489" s="75">
        <f t="shared" si="7"/>
        <v>1512</v>
      </c>
    </row>
    <row r="490" spans="3:8" ht="31.5" x14ac:dyDescent="0.25">
      <c r="C490" s="21">
        <v>44692</v>
      </c>
      <c r="D490" s="21">
        <v>44692</v>
      </c>
      <c r="E490" s="22" t="s">
        <v>883</v>
      </c>
      <c r="F490" s="23">
        <v>80</v>
      </c>
      <c r="G490" s="14">
        <v>0</v>
      </c>
      <c r="H490" s="75">
        <f t="shared" si="7"/>
        <v>0</v>
      </c>
    </row>
    <row r="491" spans="3:8" ht="31.5" x14ac:dyDescent="0.25">
      <c r="C491" s="21">
        <v>44692</v>
      </c>
      <c r="D491" s="21">
        <v>44692</v>
      </c>
      <c r="E491" s="22" t="s">
        <v>884</v>
      </c>
      <c r="F491" s="23">
        <v>80</v>
      </c>
      <c r="G491" s="14">
        <v>0</v>
      </c>
      <c r="H491" s="75">
        <f t="shared" si="7"/>
        <v>0</v>
      </c>
    </row>
    <row r="492" spans="3:8" ht="31.5" x14ac:dyDescent="0.25">
      <c r="C492" s="21">
        <v>44694</v>
      </c>
      <c r="D492" s="21">
        <v>44694</v>
      </c>
      <c r="E492" s="22" t="s">
        <v>885</v>
      </c>
      <c r="F492" s="23">
        <v>250</v>
      </c>
      <c r="G492" s="14">
        <v>0</v>
      </c>
      <c r="H492" s="75">
        <f t="shared" si="7"/>
        <v>0</v>
      </c>
    </row>
    <row r="493" spans="3:8" ht="31.5" x14ac:dyDescent="0.25">
      <c r="C493" s="21">
        <v>44694</v>
      </c>
      <c r="D493" s="21">
        <v>44694</v>
      </c>
      <c r="E493" s="22" t="s">
        <v>886</v>
      </c>
      <c r="F493" s="23">
        <v>190</v>
      </c>
      <c r="G493" s="14">
        <v>0</v>
      </c>
      <c r="H493" s="75">
        <f t="shared" si="7"/>
        <v>0</v>
      </c>
    </row>
    <row r="494" spans="3:8" ht="31.5" x14ac:dyDescent="0.25">
      <c r="C494" s="21">
        <v>44697</v>
      </c>
      <c r="D494" s="21">
        <v>44697</v>
      </c>
      <c r="E494" s="22" t="s">
        <v>887</v>
      </c>
      <c r="F494" s="23">
        <v>283.92</v>
      </c>
      <c r="G494" s="14">
        <v>0</v>
      </c>
      <c r="H494" s="75">
        <f t="shared" si="7"/>
        <v>0</v>
      </c>
    </row>
    <row r="495" spans="3:8" ht="31.5" x14ac:dyDescent="0.25">
      <c r="C495" s="21">
        <v>44602</v>
      </c>
      <c r="D495" s="21">
        <v>44699</v>
      </c>
      <c r="E495" s="22" t="s">
        <v>449</v>
      </c>
      <c r="F495" s="23">
        <v>27000</v>
      </c>
      <c r="G495" s="14">
        <v>1</v>
      </c>
      <c r="H495" s="75">
        <f t="shared" si="7"/>
        <v>27000</v>
      </c>
    </row>
    <row r="496" spans="3:8" ht="47.25" x14ac:dyDescent="0.25">
      <c r="C496" s="21">
        <v>44711</v>
      </c>
      <c r="D496" s="21">
        <v>44711</v>
      </c>
      <c r="E496" s="22" t="s">
        <v>888</v>
      </c>
      <c r="F496" s="23">
        <v>22.03</v>
      </c>
      <c r="G496" s="14">
        <v>0</v>
      </c>
      <c r="H496" s="75">
        <f t="shared" si="7"/>
        <v>0</v>
      </c>
    </row>
    <row r="497" spans="3:8" ht="31.5" x14ac:dyDescent="0.25">
      <c r="C497" s="21">
        <v>44711</v>
      </c>
      <c r="D497" s="21">
        <v>44711</v>
      </c>
      <c r="E497" s="22" t="s">
        <v>889</v>
      </c>
      <c r="F497" s="23">
        <v>0.68</v>
      </c>
      <c r="G497" s="14">
        <v>0</v>
      </c>
      <c r="H497" s="75">
        <f t="shared" si="7"/>
        <v>0</v>
      </c>
    </row>
    <row r="498" spans="3:8" ht="31.5" x14ac:dyDescent="0.25">
      <c r="C498" s="21">
        <v>44711</v>
      </c>
      <c r="D498" s="21">
        <v>44711</v>
      </c>
      <c r="E498" s="22" t="s">
        <v>890</v>
      </c>
      <c r="F498" s="23">
        <v>512.71</v>
      </c>
      <c r="G498" s="14">
        <v>0</v>
      </c>
      <c r="H498" s="75">
        <f t="shared" si="7"/>
        <v>0</v>
      </c>
    </row>
    <row r="499" spans="3:8" ht="31.5" x14ac:dyDescent="0.25">
      <c r="C499" s="21">
        <v>44711</v>
      </c>
      <c r="D499" s="21">
        <v>44711</v>
      </c>
      <c r="E499" s="22" t="s">
        <v>891</v>
      </c>
      <c r="F499" s="23">
        <v>388.14</v>
      </c>
      <c r="G499" s="14">
        <v>0</v>
      </c>
      <c r="H499" s="75">
        <f t="shared" si="7"/>
        <v>0</v>
      </c>
    </row>
    <row r="500" spans="3:8" ht="31.5" x14ac:dyDescent="0.25">
      <c r="C500" s="21">
        <v>44725</v>
      </c>
      <c r="D500" s="21">
        <v>44725</v>
      </c>
      <c r="E500" s="22" t="s">
        <v>892</v>
      </c>
      <c r="F500" s="23">
        <v>605</v>
      </c>
      <c r="G500" s="14">
        <v>0</v>
      </c>
      <c r="H500" s="75">
        <f t="shared" si="7"/>
        <v>0</v>
      </c>
    </row>
    <row r="501" spans="3:8" ht="31.5" x14ac:dyDescent="0.25">
      <c r="C501" s="21">
        <v>44725</v>
      </c>
      <c r="D501" s="21">
        <v>44725</v>
      </c>
      <c r="E501" s="22" t="s">
        <v>893</v>
      </c>
      <c r="F501" s="23">
        <v>150.44999999999999</v>
      </c>
      <c r="G501" s="14">
        <v>0</v>
      </c>
      <c r="H501" s="75">
        <f t="shared" si="7"/>
        <v>0</v>
      </c>
    </row>
    <row r="502" spans="3:8" ht="15.75" x14ac:dyDescent="0.25">
      <c r="C502" s="21">
        <v>44725</v>
      </c>
      <c r="D502" s="21">
        <v>44725</v>
      </c>
      <c r="E502" s="22" t="s">
        <v>894</v>
      </c>
      <c r="F502" s="23">
        <v>150.44999999999999</v>
      </c>
      <c r="G502" s="14">
        <v>0</v>
      </c>
      <c r="H502" s="75">
        <f t="shared" si="7"/>
        <v>0</v>
      </c>
    </row>
    <row r="503" spans="3:8" ht="31.5" x14ac:dyDescent="0.25">
      <c r="C503" s="21">
        <v>44726</v>
      </c>
      <c r="D503" s="21">
        <v>44726</v>
      </c>
      <c r="E503" s="22" t="s">
        <v>895</v>
      </c>
      <c r="F503" s="23">
        <v>4.25</v>
      </c>
      <c r="G503" s="14">
        <v>500</v>
      </c>
      <c r="H503" s="75">
        <f t="shared" si="7"/>
        <v>2125</v>
      </c>
    </row>
    <row r="504" spans="3:8" ht="47.25" x14ac:dyDescent="0.25">
      <c r="C504" s="17">
        <v>44599</v>
      </c>
      <c r="D504" s="17">
        <v>44732</v>
      </c>
      <c r="E504" s="24" t="s">
        <v>418</v>
      </c>
      <c r="F504" s="25">
        <v>131.43</v>
      </c>
      <c r="G504" s="14">
        <v>0</v>
      </c>
      <c r="H504" s="75">
        <f t="shared" si="7"/>
        <v>0</v>
      </c>
    </row>
    <row r="505" spans="3:8" ht="47.25" x14ac:dyDescent="0.25">
      <c r="C505" s="21">
        <v>44732</v>
      </c>
      <c r="D505" s="21">
        <v>44732</v>
      </c>
      <c r="E505" s="22" t="s">
        <v>896</v>
      </c>
      <c r="F505" s="23">
        <v>0.6</v>
      </c>
      <c r="G505" s="14">
        <v>0</v>
      </c>
      <c r="H505" s="75">
        <f t="shared" si="7"/>
        <v>0</v>
      </c>
    </row>
    <row r="506" spans="3:8" ht="31.5" x14ac:dyDescent="0.25">
      <c r="C506" s="21">
        <v>44732</v>
      </c>
      <c r="D506" s="21">
        <v>44732</v>
      </c>
      <c r="E506" s="22" t="s">
        <v>897</v>
      </c>
      <c r="F506" s="23">
        <v>9.26</v>
      </c>
      <c r="G506" s="14">
        <v>0</v>
      </c>
      <c r="H506" s="75">
        <f t="shared" si="7"/>
        <v>0</v>
      </c>
    </row>
    <row r="507" spans="3:8" ht="31.5" x14ac:dyDescent="0.25">
      <c r="C507" s="21">
        <v>44732</v>
      </c>
      <c r="D507" s="21">
        <v>44732</v>
      </c>
      <c r="E507" s="22" t="s">
        <v>898</v>
      </c>
      <c r="F507" s="23">
        <v>0.91</v>
      </c>
      <c r="G507" s="14">
        <v>0</v>
      </c>
      <c r="H507" s="75">
        <f t="shared" si="7"/>
        <v>0</v>
      </c>
    </row>
    <row r="508" spans="3:8" ht="47.25" x14ac:dyDescent="0.25">
      <c r="C508" s="21">
        <v>44732</v>
      </c>
      <c r="D508" s="21">
        <v>44732</v>
      </c>
      <c r="E508" s="22" t="s">
        <v>899</v>
      </c>
      <c r="F508" s="23">
        <v>0.54</v>
      </c>
      <c r="G508" s="14">
        <v>0</v>
      </c>
      <c r="H508" s="75">
        <f t="shared" si="7"/>
        <v>0</v>
      </c>
    </row>
    <row r="509" spans="3:8" ht="63" x14ac:dyDescent="0.25">
      <c r="C509" s="21">
        <v>44732</v>
      </c>
      <c r="D509" s="21">
        <v>44732</v>
      </c>
      <c r="E509" s="22" t="s">
        <v>900</v>
      </c>
      <c r="F509" s="23">
        <v>21.54</v>
      </c>
      <c r="G509" s="14">
        <v>0</v>
      </c>
      <c r="H509" s="75">
        <f t="shared" si="7"/>
        <v>0</v>
      </c>
    </row>
    <row r="510" spans="3:8" ht="63" x14ac:dyDescent="0.25">
      <c r="C510" s="21">
        <v>44732</v>
      </c>
      <c r="D510" s="21">
        <v>44732</v>
      </c>
      <c r="E510" s="22" t="s">
        <v>901</v>
      </c>
      <c r="F510" s="23">
        <v>1.63</v>
      </c>
      <c r="G510" s="14">
        <v>0</v>
      </c>
      <c r="H510" s="75">
        <f t="shared" si="7"/>
        <v>0</v>
      </c>
    </row>
    <row r="511" spans="3:8" ht="31.5" x14ac:dyDescent="0.25">
      <c r="C511" s="21">
        <v>44732</v>
      </c>
      <c r="D511" s="21">
        <v>44732</v>
      </c>
      <c r="E511" s="22" t="s">
        <v>902</v>
      </c>
      <c r="F511" s="23">
        <v>177</v>
      </c>
      <c r="G511" s="14">
        <v>0</v>
      </c>
      <c r="H511" s="75">
        <f t="shared" si="7"/>
        <v>0</v>
      </c>
    </row>
    <row r="512" spans="3:8" ht="15.75" x14ac:dyDescent="0.25">
      <c r="C512" s="21">
        <v>44726</v>
      </c>
      <c r="D512" s="21">
        <v>44734</v>
      </c>
      <c r="E512" s="22" t="s">
        <v>903</v>
      </c>
      <c r="F512" s="23">
        <v>71.28</v>
      </c>
      <c r="G512" s="14">
        <v>0</v>
      </c>
      <c r="H512" s="75">
        <f t="shared" si="7"/>
        <v>0</v>
      </c>
    </row>
    <row r="513" spans="3:8" ht="15.75" x14ac:dyDescent="0.25">
      <c r="C513" s="21">
        <v>44726</v>
      </c>
      <c r="D513" s="21">
        <v>44734</v>
      </c>
      <c r="E513" s="22" t="s">
        <v>904</v>
      </c>
      <c r="F513" s="23">
        <v>34.21</v>
      </c>
      <c r="G513" s="14">
        <v>0</v>
      </c>
      <c r="H513" s="75">
        <f t="shared" si="7"/>
        <v>0</v>
      </c>
    </row>
    <row r="514" spans="3:8" ht="47.25" x14ac:dyDescent="0.25">
      <c r="C514" s="21">
        <v>44566</v>
      </c>
      <c r="D514" s="21">
        <v>44735</v>
      </c>
      <c r="E514" s="22" t="s">
        <v>387</v>
      </c>
      <c r="F514" s="23">
        <v>1450</v>
      </c>
      <c r="G514" s="14">
        <v>23</v>
      </c>
      <c r="H514" s="75">
        <f t="shared" si="7"/>
        <v>33350</v>
      </c>
    </row>
    <row r="515" spans="3:8" ht="63" x14ac:dyDescent="0.25">
      <c r="C515" s="21">
        <v>44735</v>
      </c>
      <c r="D515" s="21">
        <v>44735</v>
      </c>
      <c r="E515" s="22" t="s">
        <v>905</v>
      </c>
      <c r="F515" s="23">
        <v>19080</v>
      </c>
      <c r="G515" s="14">
        <v>6</v>
      </c>
      <c r="H515" s="75">
        <f t="shared" si="7"/>
        <v>114480</v>
      </c>
    </row>
    <row r="516" spans="3:8" ht="63" x14ac:dyDescent="0.25">
      <c r="C516" s="21">
        <v>44735</v>
      </c>
      <c r="D516" s="21">
        <v>44735</v>
      </c>
      <c r="E516" s="22" t="s">
        <v>906</v>
      </c>
      <c r="F516" s="23">
        <v>23760</v>
      </c>
      <c r="G516" s="14">
        <v>4</v>
      </c>
      <c r="H516" s="75">
        <f t="shared" si="7"/>
        <v>95040</v>
      </c>
    </row>
    <row r="517" spans="3:8" ht="15.75" x14ac:dyDescent="0.25">
      <c r="C517" s="21">
        <v>44062</v>
      </c>
      <c r="D517" s="21">
        <v>44736</v>
      </c>
      <c r="E517" s="22" t="s">
        <v>112</v>
      </c>
      <c r="F517" s="26">
        <v>150</v>
      </c>
      <c r="G517" s="14">
        <v>0</v>
      </c>
      <c r="H517" s="75">
        <f t="shared" si="7"/>
        <v>0</v>
      </c>
    </row>
    <row r="518" spans="3:8" ht="15.75" x14ac:dyDescent="0.25">
      <c r="C518" s="21">
        <v>44736</v>
      </c>
      <c r="D518" s="21">
        <v>44736</v>
      </c>
      <c r="E518" s="22" t="s">
        <v>907</v>
      </c>
      <c r="F518" s="23">
        <v>35</v>
      </c>
      <c r="G518" s="14">
        <v>0</v>
      </c>
      <c r="H518" s="75">
        <f t="shared" si="7"/>
        <v>0</v>
      </c>
    </row>
    <row r="519" spans="3:8" ht="31.5" x14ac:dyDescent="0.25">
      <c r="C519" s="21">
        <v>43542</v>
      </c>
      <c r="D519" s="21">
        <v>44739</v>
      </c>
      <c r="E519" s="22" t="s">
        <v>908</v>
      </c>
      <c r="F519" s="23">
        <v>275</v>
      </c>
      <c r="G519" s="14">
        <v>0</v>
      </c>
      <c r="H519" s="75">
        <f t="shared" si="7"/>
        <v>0</v>
      </c>
    </row>
    <row r="520" spans="3:8" ht="31.5" x14ac:dyDescent="0.25">
      <c r="C520" s="21">
        <v>44692</v>
      </c>
      <c r="D520" s="21">
        <v>44740</v>
      </c>
      <c r="E520" s="22" t="s">
        <v>909</v>
      </c>
      <c r="F520" s="23">
        <v>95.58</v>
      </c>
      <c r="G520" s="14">
        <v>0</v>
      </c>
      <c r="H520" s="75">
        <f t="shared" si="7"/>
        <v>0</v>
      </c>
    </row>
    <row r="521" spans="3:8" ht="31.5" x14ac:dyDescent="0.25">
      <c r="C521" s="21">
        <v>44740</v>
      </c>
      <c r="D521" s="21">
        <v>44740</v>
      </c>
      <c r="E521" s="22" t="s">
        <v>910</v>
      </c>
      <c r="F521" s="23">
        <v>44.6</v>
      </c>
      <c r="G521" s="14">
        <v>0</v>
      </c>
      <c r="H521" s="75">
        <f t="shared" si="7"/>
        <v>0</v>
      </c>
    </row>
    <row r="522" spans="3:8" ht="31.5" x14ac:dyDescent="0.25">
      <c r="C522" s="21">
        <v>44740</v>
      </c>
      <c r="D522" s="21">
        <v>44740</v>
      </c>
      <c r="E522" s="22" t="s">
        <v>911</v>
      </c>
      <c r="F522" s="23">
        <v>74.34</v>
      </c>
      <c r="G522" s="14">
        <v>0</v>
      </c>
      <c r="H522" s="75">
        <f t="shared" si="7"/>
        <v>0</v>
      </c>
    </row>
    <row r="523" spans="3:8" ht="31.5" x14ac:dyDescent="0.25">
      <c r="C523" s="21">
        <v>44741</v>
      </c>
      <c r="D523" s="21">
        <v>44741</v>
      </c>
      <c r="E523" s="22" t="s">
        <v>912</v>
      </c>
      <c r="F523" s="23">
        <v>631.83000000000004</v>
      </c>
      <c r="G523" s="14">
        <v>0</v>
      </c>
      <c r="H523" s="75">
        <f t="shared" ref="H523:H526" si="8">SUM(F523*G523)</f>
        <v>0</v>
      </c>
    </row>
    <row r="524" spans="3:8" ht="31.5" x14ac:dyDescent="0.25">
      <c r="C524" s="21">
        <v>44741</v>
      </c>
      <c r="D524" s="21">
        <v>44741</v>
      </c>
      <c r="E524" s="22" t="s">
        <v>913</v>
      </c>
      <c r="F524" s="23">
        <v>60</v>
      </c>
      <c r="G524" s="14">
        <v>0</v>
      </c>
      <c r="H524" s="75">
        <f t="shared" si="8"/>
        <v>0</v>
      </c>
    </row>
    <row r="525" spans="3:8" ht="31.5" x14ac:dyDescent="0.25">
      <c r="C525" s="21">
        <v>44741</v>
      </c>
      <c r="D525" s="21">
        <v>44741</v>
      </c>
      <c r="E525" s="22" t="s">
        <v>914</v>
      </c>
      <c r="F525" s="23">
        <v>0.65</v>
      </c>
      <c r="G525" s="14">
        <v>0</v>
      </c>
      <c r="H525" s="75">
        <f t="shared" si="8"/>
        <v>0</v>
      </c>
    </row>
    <row r="526" spans="3:8" ht="31.5" x14ac:dyDescent="0.25">
      <c r="C526" s="17">
        <v>43281</v>
      </c>
      <c r="D526" s="32" t="s">
        <v>453</v>
      </c>
      <c r="E526" s="24" t="s">
        <v>454</v>
      </c>
      <c r="F526" s="25">
        <v>60</v>
      </c>
      <c r="G526" s="14">
        <v>2</v>
      </c>
      <c r="H526" s="75">
        <f t="shared" si="8"/>
        <v>120</v>
      </c>
    </row>
    <row r="527" spans="3:8" ht="15.75" thickBot="1" x14ac:dyDescent="0.3">
      <c r="C527" s="87" t="s">
        <v>455</v>
      </c>
      <c r="D527" s="87"/>
      <c r="E527" s="87"/>
      <c r="F527" s="34">
        <f>SUM(F11:F526)</f>
        <v>1472829.1500000001</v>
      </c>
      <c r="G527" s="43"/>
      <c r="H527" s="44">
        <f>SUM(H11:H526)</f>
        <v>6896453.5499999989</v>
      </c>
    </row>
    <row r="528" spans="3:8" ht="15.75" customHeight="1" thickBot="1" x14ac:dyDescent="0.3">
      <c r="C528" s="88" t="s">
        <v>456</v>
      </c>
      <c r="D528" s="89"/>
      <c r="E528" s="89"/>
      <c r="F528" s="89"/>
      <c r="G528" s="89"/>
      <c r="H528" s="89"/>
    </row>
    <row r="529" spans="3:8" ht="48" thickBot="1" x14ac:dyDescent="0.3">
      <c r="C529" s="5" t="s">
        <v>6</v>
      </c>
      <c r="D529" s="6" t="s">
        <v>7</v>
      </c>
      <c r="E529" s="6" t="s">
        <v>8</v>
      </c>
      <c r="F529" s="37" t="s">
        <v>9</v>
      </c>
      <c r="G529" s="8" t="s">
        <v>10</v>
      </c>
      <c r="H529" s="9" t="s">
        <v>11</v>
      </c>
    </row>
    <row r="530" spans="3:8" ht="31.5" x14ac:dyDescent="0.25">
      <c r="C530" s="27">
        <v>42754</v>
      </c>
      <c r="D530" s="21">
        <v>42754</v>
      </c>
      <c r="E530" s="22" t="s">
        <v>457</v>
      </c>
      <c r="F530" s="26">
        <v>625</v>
      </c>
      <c r="G530" s="14">
        <v>10</v>
      </c>
      <c r="H530" s="75">
        <f t="shared" ref="H530:H593" si="9">SUM(F530*G530)</f>
        <v>6250</v>
      </c>
    </row>
    <row r="531" spans="3:8" ht="31.5" x14ac:dyDescent="0.25">
      <c r="C531" s="27">
        <v>42781</v>
      </c>
      <c r="D531" s="21">
        <v>42757</v>
      </c>
      <c r="E531" s="22" t="s">
        <v>458</v>
      </c>
      <c r="F531" s="26">
        <v>305</v>
      </c>
      <c r="G531" s="20">
        <v>0</v>
      </c>
      <c r="H531" s="75">
        <f t="shared" si="9"/>
        <v>0</v>
      </c>
    </row>
    <row r="532" spans="3:8" ht="47.25" x14ac:dyDescent="0.25">
      <c r="C532" s="21">
        <v>42782</v>
      </c>
      <c r="D532" s="21">
        <v>42782</v>
      </c>
      <c r="E532" s="22" t="s">
        <v>459</v>
      </c>
      <c r="F532" s="23">
        <v>2740</v>
      </c>
      <c r="G532" s="20">
        <v>0</v>
      </c>
      <c r="H532" s="75">
        <f t="shared" si="9"/>
        <v>0</v>
      </c>
    </row>
    <row r="533" spans="3:8" ht="15.75" x14ac:dyDescent="0.25">
      <c r="C533" s="10">
        <v>42797</v>
      </c>
      <c r="D533" s="11">
        <v>42796</v>
      </c>
      <c r="E533" s="12" t="s">
        <v>460</v>
      </c>
      <c r="F533" s="26">
        <v>65</v>
      </c>
      <c r="G533" s="20">
        <v>0</v>
      </c>
      <c r="H533" s="75">
        <f t="shared" si="9"/>
        <v>0</v>
      </c>
    </row>
    <row r="534" spans="3:8" ht="31.5" x14ac:dyDescent="0.25">
      <c r="C534" s="11">
        <v>43162</v>
      </c>
      <c r="D534" s="11">
        <v>43091</v>
      </c>
      <c r="E534" s="12" t="s">
        <v>461</v>
      </c>
      <c r="F534" s="23">
        <v>225</v>
      </c>
      <c r="G534" s="20">
        <v>0</v>
      </c>
      <c r="H534" s="75">
        <f t="shared" si="9"/>
        <v>0</v>
      </c>
    </row>
    <row r="535" spans="3:8" ht="15.75" x14ac:dyDescent="0.25">
      <c r="C535" s="11">
        <v>43162</v>
      </c>
      <c r="D535" s="11">
        <v>43091</v>
      </c>
      <c r="E535" s="12" t="s">
        <v>462</v>
      </c>
      <c r="F535" s="14">
        <v>150</v>
      </c>
      <c r="G535" s="20">
        <v>0</v>
      </c>
      <c r="H535" s="75">
        <f t="shared" si="9"/>
        <v>0</v>
      </c>
    </row>
    <row r="536" spans="3:8" ht="31.5" x14ac:dyDescent="0.25">
      <c r="C536" s="10">
        <v>43167</v>
      </c>
      <c r="D536" s="11">
        <v>43137</v>
      </c>
      <c r="E536" s="12" t="s">
        <v>463</v>
      </c>
      <c r="F536" s="14">
        <v>113.16</v>
      </c>
      <c r="G536" s="20">
        <v>0</v>
      </c>
      <c r="H536" s="75">
        <f t="shared" si="9"/>
        <v>0</v>
      </c>
    </row>
    <row r="537" spans="3:8" ht="31.5" x14ac:dyDescent="0.25">
      <c r="C537" s="27">
        <v>43186</v>
      </c>
      <c r="D537" s="21">
        <v>43167</v>
      </c>
      <c r="E537" s="22" t="s">
        <v>465</v>
      </c>
      <c r="F537" s="23">
        <v>910</v>
      </c>
      <c r="G537" s="20">
        <v>0</v>
      </c>
      <c r="H537" s="75">
        <f t="shared" si="9"/>
        <v>0</v>
      </c>
    </row>
    <row r="538" spans="3:8" ht="15.75" x14ac:dyDescent="0.25">
      <c r="C538" s="10">
        <v>43200</v>
      </c>
      <c r="D538" s="11">
        <v>43172</v>
      </c>
      <c r="E538" s="12" t="s">
        <v>466</v>
      </c>
      <c r="F538" s="14">
        <v>1820</v>
      </c>
      <c r="G538" s="20">
        <v>1</v>
      </c>
      <c r="H538" s="75">
        <f t="shared" si="9"/>
        <v>1820</v>
      </c>
    </row>
    <row r="539" spans="3:8" ht="31.5" x14ac:dyDescent="0.25">
      <c r="C539" s="21">
        <v>43249</v>
      </c>
      <c r="D539" s="21">
        <v>43201</v>
      </c>
      <c r="E539" s="22" t="s">
        <v>467</v>
      </c>
      <c r="F539" s="23">
        <v>20</v>
      </c>
      <c r="G539" s="20">
        <v>0</v>
      </c>
      <c r="H539" s="75">
        <f t="shared" si="9"/>
        <v>0</v>
      </c>
    </row>
    <row r="540" spans="3:8" ht="31.5" x14ac:dyDescent="0.25">
      <c r="C540" s="21">
        <v>43691</v>
      </c>
      <c r="D540" s="21">
        <v>43317</v>
      </c>
      <c r="E540" s="22" t="s">
        <v>468</v>
      </c>
      <c r="F540" s="23">
        <v>300</v>
      </c>
      <c r="G540" s="20">
        <v>0</v>
      </c>
      <c r="H540" s="75">
        <f t="shared" si="9"/>
        <v>0</v>
      </c>
    </row>
    <row r="541" spans="3:8" ht="31.5" x14ac:dyDescent="0.25">
      <c r="C541" s="21">
        <v>43691</v>
      </c>
      <c r="D541" s="21">
        <v>43317</v>
      </c>
      <c r="E541" s="22" t="s">
        <v>469</v>
      </c>
      <c r="F541" s="23">
        <v>2300</v>
      </c>
      <c r="G541" s="20">
        <v>0</v>
      </c>
      <c r="H541" s="75">
        <f t="shared" si="9"/>
        <v>0</v>
      </c>
    </row>
    <row r="542" spans="3:8" ht="15.75" x14ac:dyDescent="0.25">
      <c r="C542" s="21">
        <v>43691</v>
      </c>
      <c r="D542" s="21">
        <v>43317</v>
      </c>
      <c r="E542" s="22" t="s">
        <v>470</v>
      </c>
      <c r="F542" s="23">
        <v>60</v>
      </c>
      <c r="G542" s="20">
        <v>0</v>
      </c>
      <c r="H542" s="75">
        <f t="shared" si="9"/>
        <v>0</v>
      </c>
    </row>
    <row r="543" spans="3:8" ht="15.75" x14ac:dyDescent="0.25">
      <c r="C543" s="21">
        <v>43691</v>
      </c>
      <c r="D543" s="21">
        <v>43317</v>
      </c>
      <c r="E543" s="22" t="s">
        <v>471</v>
      </c>
      <c r="F543" s="23">
        <v>120</v>
      </c>
      <c r="G543" s="20">
        <v>0</v>
      </c>
      <c r="H543" s="75">
        <f t="shared" si="9"/>
        <v>0</v>
      </c>
    </row>
    <row r="544" spans="3:8" ht="15.75" x14ac:dyDescent="0.25">
      <c r="C544" s="21">
        <v>43691</v>
      </c>
      <c r="D544" s="21">
        <v>43317</v>
      </c>
      <c r="E544" s="22" t="s">
        <v>472</v>
      </c>
      <c r="F544" s="23">
        <v>45</v>
      </c>
      <c r="G544" s="20">
        <v>0</v>
      </c>
      <c r="H544" s="75">
        <f t="shared" si="9"/>
        <v>0</v>
      </c>
    </row>
    <row r="545" spans="3:8" ht="15.75" x14ac:dyDescent="0.25">
      <c r="C545" s="21">
        <v>43691</v>
      </c>
      <c r="D545" s="21">
        <v>43317</v>
      </c>
      <c r="E545" s="22" t="s">
        <v>473</v>
      </c>
      <c r="F545" s="23">
        <v>20</v>
      </c>
      <c r="G545" s="20">
        <v>0</v>
      </c>
      <c r="H545" s="75">
        <f t="shared" si="9"/>
        <v>0</v>
      </c>
    </row>
    <row r="546" spans="3:8" ht="15.75" x14ac:dyDescent="0.25">
      <c r="C546" s="21">
        <v>43691</v>
      </c>
      <c r="D546" s="21">
        <v>43317</v>
      </c>
      <c r="E546" s="22" t="s">
        <v>474</v>
      </c>
      <c r="F546" s="23">
        <v>180</v>
      </c>
      <c r="G546" s="20">
        <v>0</v>
      </c>
      <c r="H546" s="75">
        <f t="shared" si="9"/>
        <v>0</v>
      </c>
    </row>
    <row r="547" spans="3:8" ht="15.75" x14ac:dyDescent="0.25">
      <c r="C547" s="21">
        <v>43691</v>
      </c>
      <c r="D547" s="21">
        <v>43317</v>
      </c>
      <c r="E547" s="22" t="s">
        <v>475</v>
      </c>
      <c r="F547" s="23">
        <v>360</v>
      </c>
      <c r="G547" s="20">
        <v>5</v>
      </c>
      <c r="H547" s="75">
        <f t="shared" si="9"/>
        <v>1800</v>
      </c>
    </row>
    <row r="548" spans="3:8" ht="15.75" x14ac:dyDescent="0.25">
      <c r="C548" s="21">
        <v>43691</v>
      </c>
      <c r="D548" s="21">
        <v>43317</v>
      </c>
      <c r="E548" s="22" t="s">
        <v>476</v>
      </c>
      <c r="F548" s="23">
        <v>70</v>
      </c>
      <c r="G548" s="20">
        <v>0</v>
      </c>
      <c r="H548" s="75">
        <f t="shared" si="9"/>
        <v>0</v>
      </c>
    </row>
    <row r="549" spans="3:8" ht="31.5" x14ac:dyDescent="0.25">
      <c r="C549" s="21">
        <v>43691</v>
      </c>
      <c r="D549" s="21">
        <v>43317</v>
      </c>
      <c r="E549" s="22" t="s">
        <v>477</v>
      </c>
      <c r="F549" s="23">
        <v>65</v>
      </c>
      <c r="G549" s="20">
        <v>0</v>
      </c>
      <c r="H549" s="75">
        <f t="shared" si="9"/>
        <v>0</v>
      </c>
    </row>
    <row r="550" spans="3:8" ht="31.5" x14ac:dyDescent="0.25">
      <c r="C550" s="21">
        <v>43390</v>
      </c>
      <c r="D550" s="21">
        <v>43357</v>
      </c>
      <c r="E550" s="22" t="s">
        <v>478</v>
      </c>
      <c r="F550" s="23">
        <v>941.56</v>
      </c>
      <c r="G550" s="20">
        <v>0</v>
      </c>
      <c r="H550" s="75">
        <f t="shared" si="9"/>
        <v>0</v>
      </c>
    </row>
    <row r="551" spans="3:8" ht="15.75" x14ac:dyDescent="0.25">
      <c r="C551" s="21">
        <v>43544</v>
      </c>
      <c r="D551" s="21">
        <v>43411</v>
      </c>
      <c r="E551" s="22" t="s">
        <v>479</v>
      </c>
      <c r="F551" s="23">
        <v>165</v>
      </c>
      <c r="G551" s="20">
        <v>0</v>
      </c>
      <c r="H551" s="75">
        <f t="shared" si="9"/>
        <v>0</v>
      </c>
    </row>
    <row r="552" spans="3:8" ht="31.5" x14ac:dyDescent="0.25">
      <c r="C552" s="21">
        <v>43454</v>
      </c>
      <c r="D552" s="21">
        <v>43425</v>
      </c>
      <c r="E552" s="22" t="s">
        <v>480</v>
      </c>
      <c r="F552" s="23">
        <v>200</v>
      </c>
      <c r="G552" s="20">
        <v>0</v>
      </c>
      <c r="H552" s="75">
        <f t="shared" si="9"/>
        <v>0</v>
      </c>
    </row>
    <row r="553" spans="3:8" ht="31.5" x14ac:dyDescent="0.25">
      <c r="C553" s="21">
        <v>43441</v>
      </c>
      <c r="D553" s="21">
        <v>43441</v>
      </c>
      <c r="E553" s="22" t="s">
        <v>481</v>
      </c>
      <c r="F553" s="23">
        <v>1400</v>
      </c>
      <c r="G553" s="20">
        <v>0</v>
      </c>
      <c r="H553" s="75">
        <f t="shared" si="9"/>
        <v>0</v>
      </c>
    </row>
    <row r="554" spans="3:8" ht="45" customHeight="1" x14ac:dyDescent="0.25">
      <c r="C554" s="21">
        <v>43689</v>
      </c>
      <c r="D554" s="21">
        <v>43489</v>
      </c>
      <c r="E554" s="22" t="s">
        <v>482</v>
      </c>
      <c r="F554" s="23">
        <v>800</v>
      </c>
      <c r="G554" s="20">
        <v>10</v>
      </c>
      <c r="H554" s="75">
        <f t="shared" si="9"/>
        <v>8000</v>
      </c>
    </row>
    <row r="555" spans="3:8" ht="47.25" x14ac:dyDescent="0.25">
      <c r="C555" s="27">
        <v>43489</v>
      </c>
      <c r="D555" s="21">
        <v>43489</v>
      </c>
      <c r="E555" s="22" t="s">
        <v>483</v>
      </c>
      <c r="F555" s="23">
        <v>2800</v>
      </c>
      <c r="G555" s="20">
        <v>0</v>
      </c>
      <c r="H555" s="75">
        <f t="shared" si="9"/>
        <v>0</v>
      </c>
    </row>
    <row r="556" spans="3:8" ht="15.75" x14ac:dyDescent="0.25">
      <c r="C556" s="21">
        <v>43497</v>
      </c>
      <c r="D556" s="21">
        <v>43497</v>
      </c>
      <c r="E556" s="22" t="s">
        <v>484</v>
      </c>
      <c r="F556" s="23">
        <v>1183</v>
      </c>
      <c r="G556" s="20">
        <v>2</v>
      </c>
      <c r="H556" s="75">
        <f t="shared" si="9"/>
        <v>2366</v>
      </c>
    </row>
    <row r="557" spans="3:8" ht="31.5" x14ac:dyDescent="0.25">
      <c r="C557" s="21">
        <v>43650</v>
      </c>
      <c r="D557" s="21">
        <v>43544</v>
      </c>
      <c r="E557" s="22" t="s">
        <v>485</v>
      </c>
      <c r="F557" s="23">
        <v>100</v>
      </c>
      <c r="G557" s="20">
        <v>0</v>
      </c>
      <c r="H557" s="75">
        <f t="shared" si="9"/>
        <v>0</v>
      </c>
    </row>
    <row r="558" spans="3:8" ht="15.75" x14ac:dyDescent="0.25">
      <c r="C558" s="17">
        <v>43600</v>
      </c>
      <c r="D558" s="17">
        <v>43600</v>
      </c>
      <c r="E558" s="24" t="s">
        <v>486</v>
      </c>
      <c r="F558" s="25">
        <v>440</v>
      </c>
      <c r="G558" s="20">
        <v>0</v>
      </c>
      <c r="H558" s="75">
        <f t="shared" si="9"/>
        <v>0</v>
      </c>
    </row>
    <row r="559" spans="3:8" ht="15.75" x14ac:dyDescent="0.25">
      <c r="C559" s="17">
        <v>43600</v>
      </c>
      <c r="D559" s="17">
        <v>43600</v>
      </c>
      <c r="E559" s="24" t="s">
        <v>487</v>
      </c>
      <c r="F559" s="25">
        <v>700</v>
      </c>
      <c r="G559" s="20">
        <v>0</v>
      </c>
      <c r="H559" s="75">
        <f t="shared" si="9"/>
        <v>0</v>
      </c>
    </row>
    <row r="560" spans="3:8" ht="47.25" x14ac:dyDescent="0.25">
      <c r="C560" s="38">
        <v>43600</v>
      </c>
      <c r="D560" s="38">
        <v>43600</v>
      </c>
      <c r="E560" s="39" t="s">
        <v>488</v>
      </c>
      <c r="F560" s="26">
        <v>1850</v>
      </c>
      <c r="G560" s="20">
        <v>0</v>
      </c>
      <c r="H560" s="75">
        <f t="shared" si="9"/>
        <v>0</v>
      </c>
    </row>
    <row r="561" spans="3:8" ht="47.25" x14ac:dyDescent="0.25">
      <c r="C561" s="17">
        <v>43600</v>
      </c>
      <c r="D561" s="17">
        <v>43600</v>
      </c>
      <c r="E561" s="24" t="s">
        <v>489</v>
      </c>
      <c r="F561" s="25">
        <v>1900</v>
      </c>
      <c r="G561" s="20">
        <v>0</v>
      </c>
      <c r="H561" s="75">
        <f t="shared" si="9"/>
        <v>0</v>
      </c>
    </row>
    <row r="562" spans="3:8" ht="47.25" x14ac:dyDescent="0.25">
      <c r="C562" s="17">
        <v>42870</v>
      </c>
      <c r="D562" s="17">
        <v>43600</v>
      </c>
      <c r="E562" s="24" t="s">
        <v>490</v>
      </c>
      <c r="F562" s="25">
        <v>1900</v>
      </c>
      <c r="G562" s="20">
        <v>0</v>
      </c>
      <c r="H562" s="75">
        <f t="shared" si="9"/>
        <v>0</v>
      </c>
    </row>
    <row r="563" spans="3:8" ht="15.75" x14ac:dyDescent="0.25">
      <c r="C563" s="17">
        <v>43605</v>
      </c>
      <c r="D563" s="17">
        <v>43605</v>
      </c>
      <c r="E563" s="24" t="s">
        <v>491</v>
      </c>
      <c r="F563" s="25">
        <v>600</v>
      </c>
      <c r="G563" s="20">
        <v>1</v>
      </c>
      <c r="H563" s="75">
        <f t="shared" si="9"/>
        <v>600</v>
      </c>
    </row>
    <row r="564" spans="3:8" ht="31.5" x14ac:dyDescent="0.25">
      <c r="C564" s="17">
        <v>43607</v>
      </c>
      <c r="D564" s="17">
        <v>43607</v>
      </c>
      <c r="E564" s="28" t="s">
        <v>492</v>
      </c>
      <c r="F564" s="25">
        <v>625</v>
      </c>
      <c r="G564" s="14">
        <v>0</v>
      </c>
      <c r="H564" s="75">
        <f t="shared" si="9"/>
        <v>0</v>
      </c>
    </row>
    <row r="565" spans="3:8" ht="47.25" x14ac:dyDescent="0.25">
      <c r="C565" s="21">
        <v>43614</v>
      </c>
      <c r="D565" s="21">
        <v>43614</v>
      </c>
      <c r="E565" s="22" t="s">
        <v>493</v>
      </c>
      <c r="F565" s="23">
        <v>420</v>
      </c>
      <c r="G565" s="20">
        <v>0</v>
      </c>
      <c r="H565" s="75">
        <f t="shared" si="9"/>
        <v>0</v>
      </c>
    </row>
    <row r="566" spans="3:8" ht="78.75" x14ac:dyDescent="0.25">
      <c r="C566" s="40">
        <v>43614</v>
      </c>
      <c r="D566" s="40">
        <v>43614</v>
      </c>
      <c r="E566" s="41" t="s">
        <v>494</v>
      </c>
      <c r="F566" s="42">
        <v>60</v>
      </c>
      <c r="G566" s="20">
        <v>1</v>
      </c>
      <c r="H566" s="75">
        <f t="shared" si="9"/>
        <v>60</v>
      </c>
    </row>
    <row r="567" spans="3:8" ht="47.25" x14ac:dyDescent="0.25">
      <c r="C567" s="21">
        <v>43614</v>
      </c>
      <c r="D567" s="21">
        <v>43614</v>
      </c>
      <c r="E567" s="22" t="s">
        <v>495</v>
      </c>
      <c r="F567" s="23">
        <v>410</v>
      </c>
      <c r="G567" s="20">
        <v>0</v>
      </c>
      <c r="H567" s="75">
        <f t="shared" si="9"/>
        <v>0</v>
      </c>
    </row>
    <row r="568" spans="3:8" ht="15.75" x14ac:dyDescent="0.25">
      <c r="C568" s="21">
        <v>43698</v>
      </c>
      <c r="D568" s="21">
        <v>43692</v>
      </c>
      <c r="E568" s="22" t="s">
        <v>496</v>
      </c>
      <c r="F568" s="23">
        <v>150</v>
      </c>
      <c r="G568" s="20">
        <v>0</v>
      </c>
      <c r="H568" s="75">
        <f t="shared" si="9"/>
        <v>0</v>
      </c>
    </row>
    <row r="569" spans="3:8" ht="15.75" x14ac:dyDescent="0.25">
      <c r="C569" s="21">
        <v>43698</v>
      </c>
      <c r="D569" s="21">
        <v>43692</v>
      </c>
      <c r="E569" s="22" t="s">
        <v>497</v>
      </c>
      <c r="F569" s="23">
        <v>250</v>
      </c>
      <c r="G569" s="20">
        <v>0</v>
      </c>
      <c r="H569" s="75">
        <f t="shared" si="9"/>
        <v>0</v>
      </c>
    </row>
    <row r="570" spans="3:8" ht="15.75" x14ac:dyDescent="0.25">
      <c r="C570" s="21">
        <v>43698</v>
      </c>
      <c r="D570" s="21">
        <v>43692</v>
      </c>
      <c r="E570" s="22" t="s">
        <v>498</v>
      </c>
      <c r="F570" s="23">
        <v>350</v>
      </c>
      <c r="G570" s="20">
        <v>0</v>
      </c>
      <c r="H570" s="75">
        <f t="shared" si="9"/>
        <v>0</v>
      </c>
    </row>
    <row r="571" spans="3:8" ht="15.75" x14ac:dyDescent="0.25">
      <c r="C571" s="21">
        <v>43698</v>
      </c>
      <c r="D571" s="21">
        <v>43692</v>
      </c>
      <c r="E571" s="22" t="s">
        <v>499</v>
      </c>
      <c r="F571" s="23">
        <v>400</v>
      </c>
      <c r="G571" s="20">
        <v>0</v>
      </c>
      <c r="H571" s="75">
        <f t="shared" si="9"/>
        <v>0</v>
      </c>
    </row>
    <row r="572" spans="3:8" ht="15.75" x14ac:dyDescent="0.25">
      <c r="C572" s="21">
        <v>43698</v>
      </c>
      <c r="D572" s="21">
        <v>43692</v>
      </c>
      <c r="E572" s="22" t="s">
        <v>500</v>
      </c>
      <c r="F572" s="23">
        <v>31</v>
      </c>
      <c r="G572" s="20">
        <v>0</v>
      </c>
      <c r="H572" s="75">
        <f t="shared" si="9"/>
        <v>0</v>
      </c>
    </row>
    <row r="573" spans="3:8" ht="15.75" x14ac:dyDescent="0.25">
      <c r="C573" s="21">
        <v>43698</v>
      </c>
      <c r="D573" s="21">
        <v>43692</v>
      </c>
      <c r="E573" s="22" t="s">
        <v>501</v>
      </c>
      <c r="F573" s="23">
        <v>32</v>
      </c>
      <c r="G573" s="20">
        <v>0</v>
      </c>
      <c r="H573" s="75">
        <f t="shared" si="9"/>
        <v>0</v>
      </c>
    </row>
    <row r="574" spans="3:8" ht="15.75" x14ac:dyDescent="0.25">
      <c r="C574" s="21">
        <v>43698</v>
      </c>
      <c r="D574" s="21">
        <v>43692</v>
      </c>
      <c r="E574" s="22" t="s">
        <v>502</v>
      </c>
      <c r="F574" s="23">
        <v>116.66</v>
      </c>
      <c r="G574" s="20">
        <v>1</v>
      </c>
      <c r="H574" s="75">
        <f t="shared" si="9"/>
        <v>116.66</v>
      </c>
    </row>
    <row r="575" spans="3:8" ht="31.5" x14ac:dyDescent="0.25">
      <c r="C575" s="21">
        <v>43698</v>
      </c>
      <c r="D575" s="21">
        <v>43692</v>
      </c>
      <c r="E575" s="22" t="s">
        <v>503</v>
      </c>
      <c r="F575" s="23">
        <v>55</v>
      </c>
      <c r="G575" s="20">
        <v>0</v>
      </c>
      <c r="H575" s="75">
        <f t="shared" si="9"/>
        <v>0</v>
      </c>
    </row>
    <row r="576" spans="3:8" ht="47.25" x14ac:dyDescent="0.25">
      <c r="C576" s="11">
        <v>43698</v>
      </c>
      <c r="D576" s="11">
        <v>43692</v>
      </c>
      <c r="E576" s="12" t="s">
        <v>504</v>
      </c>
      <c r="F576" s="14">
        <v>150</v>
      </c>
      <c r="G576" s="20">
        <v>0</v>
      </c>
      <c r="H576" s="75">
        <f t="shared" si="9"/>
        <v>0</v>
      </c>
    </row>
    <row r="577" spans="3:8" ht="31.5" x14ac:dyDescent="0.25">
      <c r="C577" s="21">
        <v>43698</v>
      </c>
      <c r="D577" s="21">
        <v>43692</v>
      </c>
      <c r="E577" s="22" t="s">
        <v>505</v>
      </c>
      <c r="F577" s="14">
        <v>150</v>
      </c>
      <c r="G577" s="20">
        <v>0</v>
      </c>
      <c r="H577" s="75">
        <f t="shared" si="9"/>
        <v>0</v>
      </c>
    </row>
    <row r="578" spans="3:8" ht="15.75" x14ac:dyDescent="0.25">
      <c r="C578" s="21">
        <v>43698</v>
      </c>
      <c r="D578" s="21">
        <v>43692</v>
      </c>
      <c r="E578" s="22" t="s">
        <v>506</v>
      </c>
      <c r="F578" s="23">
        <v>54</v>
      </c>
      <c r="G578" s="20">
        <v>0</v>
      </c>
      <c r="H578" s="75">
        <f t="shared" si="9"/>
        <v>0</v>
      </c>
    </row>
    <row r="579" spans="3:8" ht="15.75" x14ac:dyDescent="0.25">
      <c r="C579" s="21">
        <v>43698</v>
      </c>
      <c r="D579" s="21">
        <v>43692</v>
      </c>
      <c r="E579" s="22" t="s">
        <v>507</v>
      </c>
      <c r="F579" s="23">
        <v>150</v>
      </c>
      <c r="G579" s="20">
        <v>9</v>
      </c>
      <c r="H579" s="75">
        <f t="shared" si="9"/>
        <v>1350</v>
      </c>
    </row>
    <row r="580" spans="3:8" ht="15.75" x14ac:dyDescent="0.25">
      <c r="C580" s="21">
        <v>43698</v>
      </c>
      <c r="D580" s="21">
        <v>43692</v>
      </c>
      <c r="E580" s="22" t="s">
        <v>508</v>
      </c>
      <c r="F580" s="23">
        <v>165</v>
      </c>
      <c r="G580" s="20">
        <v>0</v>
      </c>
      <c r="H580" s="75">
        <f t="shared" si="9"/>
        <v>0</v>
      </c>
    </row>
    <row r="581" spans="3:8" ht="47.25" x14ac:dyDescent="0.25">
      <c r="C581" s="21">
        <v>43747</v>
      </c>
      <c r="D581" s="21">
        <v>43742</v>
      </c>
      <c r="E581" s="22" t="s">
        <v>509</v>
      </c>
      <c r="F581" s="23">
        <v>800</v>
      </c>
      <c r="G581" s="20">
        <v>0</v>
      </c>
      <c r="H581" s="75">
        <f t="shared" si="9"/>
        <v>0</v>
      </c>
    </row>
    <row r="582" spans="3:8" ht="31.5" x14ac:dyDescent="0.25">
      <c r="C582" s="21">
        <v>43753</v>
      </c>
      <c r="D582" s="21">
        <v>43747</v>
      </c>
      <c r="E582" s="22" t="s">
        <v>510</v>
      </c>
      <c r="F582" s="23">
        <v>800</v>
      </c>
      <c r="G582" s="20">
        <v>0</v>
      </c>
      <c r="H582" s="75">
        <f t="shared" si="9"/>
        <v>0</v>
      </c>
    </row>
    <row r="583" spans="3:8" ht="31.5" x14ac:dyDescent="0.25">
      <c r="C583" s="21">
        <v>43794</v>
      </c>
      <c r="D583" s="21">
        <v>43790</v>
      </c>
      <c r="E583" s="22" t="s">
        <v>511</v>
      </c>
      <c r="F583" s="23">
        <v>9500</v>
      </c>
      <c r="G583" s="20">
        <v>0</v>
      </c>
      <c r="H583" s="75">
        <f t="shared" si="9"/>
        <v>0</v>
      </c>
    </row>
    <row r="584" spans="3:8" ht="47.25" x14ac:dyDescent="0.25">
      <c r="C584" s="21">
        <v>43803</v>
      </c>
      <c r="D584" s="21">
        <v>43794</v>
      </c>
      <c r="E584" s="22" t="s">
        <v>512</v>
      </c>
      <c r="F584" s="23">
        <v>84.96</v>
      </c>
      <c r="G584" s="20">
        <v>0</v>
      </c>
      <c r="H584" s="75">
        <f t="shared" si="9"/>
        <v>0</v>
      </c>
    </row>
    <row r="585" spans="3:8" ht="31.5" x14ac:dyDescent="0.25">
      <c r="C585" s="21">
        <v>43794</v>
      </c>
      <c r="D585" s="21">
        <v>43794</v>
      </c>
      <c r="E585" s="22" t="s">
        <v>513</v>
      </c>
      <c r="F585" s="26">
        <v>180</v>
      </c>
      <c r="G585" s="20">
        <v>0</v>
      </c>
      <c r="H585" s="75">
        <f t="shared" si="9"/>
        <v>0</v>
      </c>
    </row>
    <row r="586" spans="3:8" ht="47.25" x14ac:dyDescent="0.25">
      <c r="C586" s="21">
        <v>43794</v>
      </c>
      <c r="D586" s="21">
        <v>43794</v>
      </c>
      <c r="E586" s="22" t="s">
        <v>514</v>
      </c>
      <c r="F586" s="23">
        <v>150</v>
      </c>
      <c r="G586" s="20">
        <v>0</v>
      </c>
      <c r="H586" s="75">
        <f t="shared" si="9"/>
        <v>0</v>
      </c>
    </row>
    <row r="587" spans="3:8" ht="31.5" x14ac:dyDescent="0.25">
      <c r="C587" s="21">
        <v>43794</v>
      </c>
      <c r="D587" s="21">
        <v>43794</v>
      </c>
      <c r="E587" s="22" t="s">
        <v>515</v>
      </c>
      <c r="F587" s="23">
        <v>216</v>
      </c>
      <c r="G587" s="20">
        <v>0</v>
      </c>
      <c r="H587" s="75">
        <f t="shared" si="9"/>
        <v>0</v>
      </c>
    </row>
    <row r="588" spans="3:8" ht="31.5" x14ac:dyDescent="0.25">
      <c r="C588" s="21">
        <v>43794</v>
      </c>
      <c r="D588" s="21">
        <v>43794</v>
      </c>
      <c r="E588" s="22" t="s">
        <v>513</v>
      </c>
      <c r="F588" s="23">
        <v>120</v>
      </c>
      <c r="G588" s="20">
        <v>0</v>
      </c>
      <c r="H588" s="75">
        <f t="shared" si="9"/>
        <v>0</v>
      </c>
    </row>
    <row r="589" spans="3:8" ht="31.5" x14ac:dyDescent="0.25">
      <c r="C589" s="27">
        <v>43891</v>
      </c>
      <c r="D589" s="21">
        <v>43891</v>
      </c>
      <c r="E589" s="22" t="s">
        <v>516</v>
      </c>
      <c r="F589" s="26">
        <v>800</v>
      </c>
      <c r="G589" s="20">
        <v>0</v>
      </c>
      <c r="H589" s="75">
        <f t="shared" si="9"/>
        <v>0</v>
      </c>
    </row>
    <row r="590" spans="3:8" ht="31.5" x14ac:dyDescent="0.25">
      <c r="C590" s="21">
        <v>44037</v>
      </c>
      <c r="D590" s="21">
        <v>44037</v>
      </c>
      <c r="E590" s="22" t="s">
        <v>517</v>
      </c>
      <c r="F590" s="23">
        <v>58</v>
      </c>
      <c r="G590" s="20">
        <v>0</v>
      </c>
      <c r="H590" s="75">
        <f t="shared" si="9"/>
        <v>0</v>
      </c>
    </row>
    <row r="591" spans="3:8" ht="31.5" x14ac:dyDescent="0.25">
      <c r="C591" s="21">
        <v>44069</v>
      </c>
      <c r="D591" s="21">
        <v>44062</v>
      </c>
      <c r="E591" s="22" t="s">
        <v>518</v>
      </c>
      <c r="F591" s="23">
        <v>0</v>
      </c>
      <c r="G591" s="20">
        <v>1</v>
      </c>
      <c r="H591" s="75">
        <f t="shared" si="9"/>
        <v>0</v>
      </c>
    </row>
    <row r="592" spans="3:8" ht="31.5" x14ac:dyDescent="0.25">
      <c r="C592" s="21">
        <v>44092</v>
      </c>
      <c r="D592" s="21">
        <v>44070</v>
      </c>
      <c r="E592" s="22" t="s">
        <v>519</v>
      </c>
      <c r="F592" s="23">
        <v>550</v>
      </c>
      <c r="G592" s="20">
        <v>0</v>
      </c>
      <c r="H592" s="75">
        <f t="shared" si="9"/>
        <v>0</v>
      </c>
    </row>
    <row r="593" spans="3:8" ht="31.5" x14ac:dyDescent="0.25">
      <c r="C593" s="21">
        <v>44162</v>
      </c>
      <c r="D593" s="21">
        <v>44162</v>
      </c>
      <c r="E593" s="22" t="s">
        <v>521</v>
      </c>
      <c r="F593" s="23">
        <v>45</v>
      </c>
      <c r="G593" s="20">
        <v>0</v>
      </c>
      <c r="H593" s="75">
        <f t="shared" si="9"/>
        <v>0</v>
      </c>
    </row>
    <row r="594" spans="3:8" ht="15.75" x14ac:dyDescent="0.25">
      <c r="C594" s="21">
        <v>44162</v>
      </c>
      <c r="D594" s="21">
        <v>44162</v>
      </c>
      <c r="E594" s="22" t="s">
        <v>522</v>
      </c>
      <c r="F594" s="23">
        <v>45</v>
      </c>
      <c r="G594" s="20">
        <v>0</v>
      </c>
      <c r="H594" s="75">
        <f t="shared" ref="H594:H623" si="10">SUM(F594*G594)</f>
        <v>0</v>
      </c>
    </row>
    <row r="595" spans="3:8" ht="31.5" x14ac:dyDescent="0.25">
      <c r="C595" s="21">
        <v>44162</v>
      </c>
      <c r="D595" s="21">
        <v>44162</v>
      </c>
      <c r="E595" s="22" t="s">
        <v>523</v>
      </c>
      <c r="F595" s="23">
        <v>3</v>
      </c>
      <c r="G595" s="20">
        <v>0</v>
      </c>
      <c r="H595" s="75">
        <f t="shared" si="10"/>
        <v>0</v>
      </c>
    </row>
    <row r="596" spans="3:8" ht="31.5" x14ac:dyDescent="0.25">
      <c r="C596" s="21">
        <v>44162</v>
      </c>
      <c r="D596" s="21">
        <v>44162</v>
      </c>
      <c r="E596" s="22" t="s">
        <v>524</v>
      </c>
      <c r="F596" s="23">
        <v>360</v>
      </c>
      <c r="G596" s="20">
        <v>0</v>
      </c>
      <c r="H596" s="75">
        <f t="shared" si="10"/>
        <v>0</v>
      </c>
    </row>
    <row r="597" spans="3:8" ht="47.25" x14ac:dyDescent="0.25">
      <c r="C597" s="17">
        <v>44172</v>
      </c>
      <c r="D597" s="17">
        <v>44172</v>
      </c>
      <c r="E597" s="24" t="s">
        <v>525</v>
      </c>
      <c r="F597" s="25">
        <v>3200</v>
      </c>
      <c r="G597" s="20">
        <v>0</v>
      </c>
      <c r="H597" s="75">
        <f t="shared" si="10"/>
        <v>0</v>
      </c>
    </row>
    <row r="598" spans="3:8" ht="47.25" x14ac:dyDescent="0.25">
      <c r="C598" s="17">
        <v>44172</v>
      </c>
      <c r="D598" s="17">
        <v>44172</v>
      </c>
      <c r="E598" s="24" t="s">
        <v>526</v>
      </c>
      <c r="F598" s="25">
        <v>300</v>
      </c>
      <c r="G598" s="20">
        <v>0</v>
      </c>
      <c r="H598" s="75">
        <f t="shared" si="10"/>
        <v>0</v>
      </c>
    </row>
    <row r="599" spans="3:8" ht="31.5" x14ac:dyDescent="0.25">
      <c r="C599" s="17">
        <v>44172</v>
      </c>
      <c r="D599" s="17">
        <v>44172</v>
      </c>
      <c r="E599" s="24" t="s">
        <v>527</v>
      </c>
      <c r="F599" s="25">
        <v>300</v>
      </c>
      <c r="G599" s="20">
        <v>0</v>
      </c>
      <c r="H599" s="75">
        <f t="shared" si="10"/>
        <v>0</v>
      </c>
    </row>
    <row r="600" spans="3:8" ht="31.5" x14ac:dyDescent="0.25">
      <c r="C600" s="21">
        <v>44245</v>
      </c>
      <c r="D600" s="21">
        <v>44245</v>
      </c>
      <c r="E600" s="22" t="s">
        <v>528</v>
      </c>
      <c r="F600" s="23">
        <v>12</v>
      </c>
      <c r="G600" s="20">
        <v>0</v>
      </c>
      <c r="H600" s="75">
        <f t="shared" si="10"/>
        <v>0</v>
      </c>
    </row>
    <row r="601" spans="3:8" ht="31.5" x14ac:dyDescent="0.25">
      <c r="C601" s="17">
        <v>44258</v>
      </c>
      <c r="D601" s="17">
        <v>44258</v>
      </c>
      <c r="E601" s="24" t="s">
        <v>529</v>
      </c>
      <c r="F601" s="25">
        <v>150</v>
      </c>
      <c r="G601" s="20">
        <v>0</v>
      </c>
      <c r="H601" s="75">
        <f t="shared" si="10"/>
        <v>0</v>
      </c>
    </row>
    <row r="602" spans="3:8" ht="31.5" x14ac:dyDescent="0.25">
      <c r="C602" s="17">
        <v>44258</v>
      </c>
      <c r="D602" s="17">
        <v>44258</v>
      </c>
      <c r="E602" s="24" t="s">
        <v>530</v>
      </c>
      <c r="F602" s="25">
        <v>70</v>
      </c>
      <c r="G602" s="20">
        <v>0</v>
      </c>
      <c r="H602" s="75">
        <f t="shared" si="10"/>
        <v>0</v>
      </c>
    </row>
    <row r="603" spans="3:8" ht="47.25" x14ac:dyDescent="0.25">
      <c r="C603" s="17">
        <v>44258</v>
      </c>
      <c r="D603" s="17">
        <v>44258</v>
      </c>
      <c r="E603" s="24" t="s">
        <v>531</v>
      </c>
      <c r="F603" s="25">
        <v>125</v>
      </c>
      <c r="G603" s="20">
        <v>0</v>
      </c>
      <c r="H603" s="75">
        <f t="shared" si="10"/>
        <v>0</v>
      </c>
    </row>
    <row r="604" spans="3:8" ht="47.25" x14ac:dyDescent="0.25">
      <c r="C604" s="17">
        <v>44258</v>
      </c>
      <c r="D604" s="17">
        <v>44258</v>
      </c>
      <c r="E604" s="24" t="s">
        <v>532</v>
      </c>
      <c r="F604" s="25">
        <v>110</v>
      </c>
      <c r="G604" s="20">
        <v>0</v>
      </c>
      <c r="H604" s="75">
        <f t="shared" si="10"/>
        <v>0</v>
      </c>
    </row>
    <row r="605" spans="3:8" ht="47.25" x14ac:dyDescent="0.25">
      <c r="C605" s="17">
        <v>44258</v>
      </c>
      <c r="D605" s="17">
        <v>44258</v>
      </c>
      <c r="E605" s="24" t="s">
        <v>533</v>
      </c>
      <c r="F605" s="25">
        <v>65</v>
      </c>
      <c r="G605" s="20">
        <v>0</v>
      </c>
      <c r="H605" s="75">
        <f t="shared" si="10"/>
        <v>0</v>
      </c>
    </row>
    <row r="606" spans="3:8" ht="47.25" x14ac:dyDescent="0.25">
      <c r="C606" s="17">
        <v>44258</v>
      </c>
      <c r="D606" s="17">
        <v>44258</v>
      </c>
      <c r="E606" s="24" t="s">
        <v>534</v>
      </c>
      <c r="F606" s="25">
        <v>100</v>
      </c>
      <c r="G606" s="20">
        <v>0</v>
      </c>
      <c r="H606" s="75">
        <f t="shared" si="10"/>
        <v>0</v>
      </c>
    </row>
    <row r="607" spans="3:8" ht="47.25" x14ac:dyDescent="0.25">
      <c r="C607" s="17">
        <v>44258</v>
      </c>
      <c r="D607" s="17">
        <v>44258</v>
      </c>
      <c r="E607" s="24" t="s">
        <v>535</v>
      </c>
      <c r="F607" s="25">
        <v>65</v>
      </c>
      <c r="G607" s="20">
        <v>0</v>
      </c>
      <c r="H607" s="75">
        <f t="shared" si="10"/>
        <v>0</v>
      </c>
    </row>
    <row r="608" spans="3:8" ht="31.5" x14ac:dyDescent="0.25">
      <c r="C608" s="17">
        <v>44258</v>
      </c>
      <c r="D608" s="17">
        <v>44258</v>
      </c>
      <c r="E608" s="24" t="s">
        <v>536</v>
      </c>
      <c r="F608" s="25">
        <v>300</v>
      </c>
      <c r="G608" s="20">
        <v>0</v>
      </c>
      <c r="H608" s="75">
        <f t="shared" si="10"/>
        <v>0</v>
      </c>
    </row>
    <row r="609" spans="3:8" ht="63" x14ac:dyDescent="0.25">
      <c r="C609" s="27">
        <v>44329</v>
      </c>
      <c r="D609" s="27">
        <v>44329</v>
      </c>
      <c r="E609" s="22" t="s">
        <v>539</v>
      </c>
      <c r="F609" s="26">
        <v>49999</v>
      </c>
      <c r="G609" s="20">
        <v>0</v>
      </c>
      <c r="H609" s="75">
        <f t="shared" si="10"/>
        <v>0</v>
      </c>
    </row>
    <row r="610" spans="3:8" ht="47.25" x14ac:dyDescent="0.25">
      <c r="C610" s="27">
        <v>44351</v>
      </c>
      <c r="D610" s="27">
        <v>44351</v>
      </c>
      <c r="E610" s="22" t="s">
        <v>540</v>
      </c>
      <c r="F610" s="26">
        <v>45000</v>
      </c>
      <c r="G610" s="20">
        <v>0</v>
      </c>
      <c r="H610" s="75">
        <f t="shared" si="10"/>
        <v>0</v>
      </c>
    </row>
    <row r="611" spans="3:8" ht="31.5" x14ac:dyDescent="0.25">
      <c r="C611" s="17">
        <v>44354</v>
      </c>
      <c r="D611" s="17">
        <v>44354</v>
      </c>
      <c r="E611" s="24" t="s">
        <v>541</v>
      </c>
      <c r="F611" s="26">
        <v>1500</v>
      </c>
      <c r="G611" s="20">
        <v>0</v>
      </c>
      <c r="H611" s="75">
        <f t="shared" si="10"/>
        <v>0</v>
      </c>
    </row>
    <row r="612" spans="3:8" ht="31.5" x14ac:dyDescent="0.25">
      <c r="C612" s="17">
        <v>44354</v>
      </c>
      <c r="D612" s="17">
        <v>44354</v>
      </c>
      <c r="E612" s="24" t="s">
        <v>542</v>
      </c>
      <c r="F612" s="26">
        <v>1575</v>
      </c>
      <c r="G612" s="20">
        <v>0</v>
      </c>
      <c r="H612" s="75">
        <f t="shared" si="10"/>
        <v>0</v>
      </c>
    </row>
    <row r="613" spans="3:8" ht="31.5" x14ac:dyDescent="0.25">
      <c r="C613" s="17">
        <v>44354</v>
      </c>
      <c r="D613" s="17">
        <v>44354</v>
      </c>
      <c r="E613" s="24" t="s">
        <v>543</v>
      </c>
      <c r="F613" s="26">
        <v>1500</v>
      </c>
      <c r="G613" s="20">
        <v>0</v>
      </c>
      <c r="H613" s="75">
        <f t="shared" si="10"/>
        <v>0</v>
      </c>
    </row>
    <row r="614" spans="3:8" ht="47.25" x14ac:dyDescent="0.25">
      <c r="C614" s="17">
        <v>43601</v>
      </c>
      <c r="D614" s="17">
        <v>44362</v>
      </c>
      <c r="E614" s="24" t="s">
        <v>545</v>
      </c>
      <c r="F614" s="23"/>
      <c r="G614" s="14">
        <v>0</v>
      </c>
      <c r="H614" s="75">
        <f t="shared" si="10"/>
        <v>0</v>
      </c>
    </row>
    <row r="615" spans="3:8" ht="63" x14ac:dyDescent="0.25">
      <c r="C615" s="21">
        <v>44426</v>
      </c>
      <c r="D615" s="21">
        <v>44409</v>
      </c>
      <c r="E615" s="22" t="s">
        <v>915</v>
      </c>
      <c r="F615" s="23">
        <v>8555</v>
      </c>
      <c r="G615" s="20">
        <v>0</v>
      </c>
      <c r="H615" s="75">
        <f t="shared" si="10"/>
        <v>0</v>
      </c>
    </row>
    <row r="616" spans="3:8" ht="31.5" x14ac:dyDescent="0.25">
      <c r="C616" s="17">
        <v>44258</v>
      </c>
      <c r="D616" s="17">
        <v>44413</v>
      </c>
      <c r="E616" s="24" t="s">
        <v>549</v>
      </c>
      <c r="F616" s="25">
        <v>159.30000000000001</v>
      </c>
      <c r="G616" s="20">
        <v>9</v>
      </c>
      <c r="H616" s="75">
        <f t="shared" si="10"/>
        <v>1433.7</v>
      </c>
    </row>
    <row r="617" spans="3:8" ht="31.5" x14ac:dyDescent="0.25">
      <c r="C617" s="21">
        <v>44131</v>
      </c>
      <c r="D617" s="21">
        <v>44413</v>
      </c>
      <c r="E617" s="22" t="s">
        <v>550</v>
      </c>
      <c r="F617" s="23">
        <v>850</v>
      </c>
      <c r="G617" s="20">
        <v>1</v>
      </c>
      <c r="H617" s="75">
        <f t="shared" si="10"/>
        <v>850</v>
      </c>
    </row>
    <row r="618" spans="3:8" ht="31.5" x14ac:dyDescent="0.25">
      <c r="C618" s="21">
        <v>44131</v>
      </c>
      <c r="D618" s="21">
        <v>44413</v>
      </c>
      <c r="E618" s="22" t="s">
        <v>552</v>
      </c>
      <c r="F618" s="23">
        <v>1795</v>
      </c>
      <c r="G618" s="20">
        <v>6</v>
      </c>
      <c r="H618" s="75">
        <f t="shared" si="10"/>
        <v>10770</v>
      </c>
    </row>
    <row r="619" spans="3:8" ht="31.5" x14ac:dyDescent="0.25">
      <c r="C619" s="27">
        <v>44427</v>
      </c>
      <c r="D619" s="27">
        <v>44427</v>
      </c>
      <c r="E619" s="22" t="s">
        <v>554</v>
      </c>
      <c r="F619" s="26">
        <v>1806</v>
      </c>
      <c r="G619" s="20">
        <v>0</v>
      </c>
      <c r="H619" s="75">
        <f t="shared" si="10"/>
        <v>0</v>
      </c>
    </row>
    <row r="620" spans="3:8" ht="15.75" x14ac:dyDescent="0.25">
      <c r="C620" s="27">
        <v>44427</v>
      </c>
      <c r="D620" s="27">
        <v>44427</v>
      </c>
      <c r="E620" s="22" t="s">
        <v>555</v>
      </c>
      <c r="F620" s="26">
        <v>609</v>
      </c>
      <c r="G620" s="20">
        <v>0</v>
      </c>
      <c r="H620" s="75">
        <f t="shared" si="10"/>
        <v>0</v>
      </c>
    </row>
    <row r="621" spans="3:8" ht="15.75" x14ac:dyDescent="0.25">
      <c r="C621" s="27">
        <v>44427</v>
      </c>
      <c r="D621" s="27">
        <v>44427</v>
      </c>
      <c r="E621" s="22" t="s">
        <v>556</v>
      </c>
      <c r="F621" s="26">
        <v>1575</v>
      </c>
      <c r="G621" s="20">
        <v>0</v>
      </c>
      <c r="H621" s="75">
        <f t="shared" si="10"/>
        <v>0</v>
      </c>
    </row>
    <row r="622" spans="3:8" ht="15.75" x14ac:dyDescent="0.25">
      <c r="C622" s="27">
        <v>44427</v>
      </c>
      <c r="D622" s="27">
        <v>44427</v>
      </c>
      <c r="E622" s="22" t="s">
        <v>557</v>
      </c>
      <c r="F622" s="26">
        <v>441</v>
      </c>
      <c r="G622" s="20">
        <v>0</v>
      </c>
      <c r="H622" s="75">
        <f t="shared" si="10"/>
        <v>0</v>
      </c>
    </row>
    <row r="623" spans="3:8" ht="15.75" x14ac:dyDescent="0.25">
      <c r="C623" s="27">
        <v>44427</v>
      </c>
      <c r="D623" s="27">
        <v>44427</v>
      </c>
      <c r="E623" s="22" t="s">
        <v>558</v>
      </c>
      <c r="F623" s="26">
        <v>1150</v>
      </c>
      <c r="G623" s="20">
        <v>0</v>
      </c>
      <c r="H623" s="75">
        <f t="shared" si="10"/>
        <v>0</v>
      </c>
    </row>
    <row r="624" spans="3:8" ht="31.5" x14ac:dyDescent="0.25">
      <c r="C624" s="27">
        <v>44427</v>
      </c>
      <c r="D624" s="27">
        <v>44427</v>
      </c>
      <c r="E624" s="22" t="s">
        <v>559</v>
      </c>
      <c r="F624" s="26">
        <v>1100</v>
      </c>
      <c r="G624" s="20">
        <v>0</v>
      </c>
      <c r="H624" s="75">
        <v>8</v>
      </c>
    </row>
    <row r="625" spans="3:8" ht="31.5" x14ac:dyDescent="0.25">
      <c r="C625" s="27">
        <v>44427</v>
      </c>
      <c r="D625" s="27">
        <v>44427</v>
      </c>
      <c r="E625" s="22" t="s">
        <v>560</v>
      </c>
      <c r="F625" s="26">
        <v>638</v>
      </c>
      <c r="G625" s="20">
        <v>0</v>
      </c>
      <c r="H625" s="75">
        <f t="shared" ref="H625:H688" si="11">SUM(F625*G625)</f>
        <v>0</v>
      </c>
    </row>
    <row r="626" spans="3:8" ht="15.75" x14ac:dyDescent="0.25">
      <c r="C626" s="27">
        <v>44427</v>
      </c>
      <c r="D626" s="27">
        <v>44427</v>
      </c>
      <c r="E626" s="22" t="s">
        <v>561</v>
      </c>
      <c r="F626" s="26">
        <v>400.78</v>
      </c>
      <c r="G626" s="20">
        <v>0</v>
      </c>
      <c r="H626" s="75">
        <f t="shared" si="11"/>
        <v>0</v>
      </c>
    </row>
    <row r="627" spans="3:8" ht="15.75" x14ac:dyDescent="0.25">
      <c r="C627" s="27">
        <v>44427</v>
      </c>
      <c r="D627" s="27">
        <v>44427</v>
      </c>
      <c r="E627" s="22" t="s">
        <v>562</v>
      </c>
      <c r="F627" s="26">
        <v>55</v>
      </c>
      <c r="G627" s="20">
        <v>0</v>
      </c>
      <c r="H627" s="75">
        <f t="shared" si="11"/>
        <v>0</v>
      </c>
    </row>
    <row r="628" spans="3:8" ht="15.75" x14ac:dyDescent="0.25">
      <c r="C628" s="27">
        <v>44427</v>
      </c>
      <c r="D628" s="27">
        <v>44427</v>
      </c>
      <c r="E628" s="22" t="s">
        <v>563</v>
      </c>
      <c r="F628" s="26">
        <v>157</v>
      </c>
      <c r="G628" s="20">
        <v>0</v>
      </c>
      <c r="H628" s="75">
        <f t="shared" si="11"/>
        <v>0</v>
      </c>
    </row>
    <row r="629" spans="3:8" ht="31.5" x14ac:dyDescent="0.25">
      <c r="C629" s="27">
        <v>44427</v>
      </c>
      <c r="D629" s="27">
        <v>44427</v>
      </c>
      <c r="E629" s="22" t="s">
        <v>564</v>
      </c>
      <c r="F629" s="26">
        <v>429.75</v>
      </c>
      <c r="G629" s="20">
        <v>0</v>
      </c>
      <c r="H629" s="75">
        <f t="shared" si="11"/>
        <v>0</v>
      </c>
    </row>
    <row r="630" spans="3:8" ht="31.5" x14ac:dyDescent="0.25">
      <c r="C630" s="27">
        <v>44427</v>
      </c>
      <c r="D630" s="27">
        <v>44427</v>
      </c>
      <c r="E630" s="22" t="s">
        <v>565</v>
      </c>
      <c r="F630" s="26">
        <v>190.75</v>
      </c>
      <c r="G630" s="20">
        <v>0</v>
      </c>
      <c r="H630" s="75">
        <f t="shared" si="11"/>
        <v>0</v>
      </c>
    </row>
    <row r="631" spans="3:8" ht="31.5" x14ac:dyDescent="0.25">
      <c r="C631" s="21">
        <v>44448</v>
      </c>
      <c r="D631" s="21">
        <v>44448</v>
      </c>
      <c r="E631" s="22" t="s">
        <v>179</v>
      </c>
      <c r="F631" s="23">
        <v>41525.43</v>
      </c>
      <c r="G631" s="20">
        <v>0</v>
      </c>
      <c r="H631" s="75">
        <f t="shared" si="11"/>
        <v>0</v>
      </c>
    </row>
    <row r="632" spans="3:8" ht="47.25" x14ac:dyDescent="0.25">
      <c r="C632" s="21">
        <v>44452</v>
      </c>
      <c r="D632" s="21">
        <v>44452</v>
      </c>
      <c r="E632" s="22" t="s">
        <v>180</v>
      </c>
      <c r="F632" s="23">
        <v>39543.75</v>
      </c>
      <c r="G632" s="20">
        <v>0</v>
      </c>
      <c r="H632" s="75">
        <f t="shared" si="11"/>
        <v>0</v>
      </c>
    </row>
    <row r="633" spans="3:8" ht="15.75" x14ac:dyDescent="0.25">
      <c r="C633" s="27">
        <v>44340</v>
      </c>
      <c r="D633" s="27">
        <v>44469</v>
      </c>
      <c r="E633" s="22" t="s">
        <v>566</v>
      </c>
      <c r="F633" s="26">
        <v>8840</v>
      </c>
      <c r="G633" s="20">
        <v>0</v>
      </c>
      <c r="H633" s="75">
        <f t="shared" si="11"/>
        <v>0</v>
      </c>
    </row>
    <row r="634" spans="3:8" ht="47.25" x14ac:dyDescent="0.25">
      <c r="C634" s="27">
        <v>44476</v>
      </c>
      <c r="D634" s="27">
        <v>44476</v>
      </c>
      <c r="E634" s="22" t="s">
        <v>567</v>
      </c>
      <c r="F634" s="26">
        <v>156779.67000000001</v>
      </c>
      <c r="G634" s="20">
        <v>0</v>
      </c>
      <c r="H634" s="75">
        <f t="shared" si="11"/>
        <v>0</v>
      </c>
    </row>
    <row r="635" spans="3:8" ht="31.5" x14ac:dyDescent="0.25">
      <c r="C635" s="27">
        <v>44476</v>
      </c>
      <c r="D635" s="27">
        <v>44476</v>
      </c>
      <c r="E635" s="22" t="s">
        <v>568</v>
      </c>
      <c r="F635" s="26">
        <v>4212100</v>
      </c>
      <c r="G635" s="20">
        <v>0</v>
      </c>
      <c r="H635" s="75">
        <f t="shared" si="11"/>
        <v>0</v>
      </c>
    </row>
    <row r="636" spans="3:8" ht="31.5" x14ac:dyDescent="0.25">
      <c r="C636" s="21">
        <v>44372</v>
      </c>
      <c r="D636" s="21">
        <v>44489</v>
      </c>
      <c r="E636" s="22" t="s">
        <v>570</v>
      </c>
      <c r="F636" s="26">
        <v>650</v>
      </c>
      <c r="G636" s="20">
        <v>1</v>
      </c>
      <c r="H636" s="75">
        <f t="shared" si="11"/>
        <v>650</v>
      </c>
    </row>
    <row r="637" spans="3:8" ht="47.25" x14ac:dyDescent="0.25">
      <c r="C637" s="27">
        <v>44427</v>
      </c>
      <c r="D637" s="27">
        <v>44511</v>
      </c>
      <c r="E637" s="22" t="s">
        <v>571</v>
      </c>
      <c r="F637" s="26">
        <v>275</v>
      </c>
      <c r="G637" s="20">
        <v>0</v>
      </c>
      <c r="H637" s="75">
        <f t="shared" si="11"/>
        <v>0</v>
      </c>
    </row>
    <row r="638" spans="3:8" ht="47.25" x14ac:dyDescent="0.25">
      <c r="C638" s="21">
        <v>44511</v>
      </c>
      <c r="D638" s="21">
        <v>44511</v>
      </c>
      <c r="E638" s="22" t="s">
        <v>572</v>
      </c>
      <c r="F638" s="26">
        <v>546</v>
      </c>
      <c r="G638" s="20">
        <v>31</v>
      </c>
      <c r="H638" s="75">
        <f t="shared" si="11"/>
        <v>16926</v>
      </c>
    </row>
    <row r="639" spans="3:8" ht="94.5" x14ac:dyDescent="0.25">
      <c r="C639" s="21">
        <v>44511</v>
      </c>
      <c r="D639" s="21">
        <v>44511</v>
      </c>
      <c r="E639" s="22" t="s">
        <v>573</v>
      </c>
      <c r="F639" s="26">
        <v>83050.850000000006</v>
      </c>
      <c r="G639" s="20">
        <v>0</v>
      </c>
      <c r="H639" s="75">
        <f t="shared" si="11"/>
        <v>0</v>
      </c>
    </row>
    <row r="640" spans="3:8" ht="31.5" x14ac:dyDescent="0.25">
      <c r="C640" s="21">
        <v>44540</v>
      </c>
      <c r="D640" s="21">
        <v>44540</v>
      </c>
      <c r="E640" s="22" t="s">
        <v>576</v>
      </c>
      <c r="F640" s="23">
        <v>5500</v>
      </c>
      <c r="G640" s="20">
        <v>0</v>
      </c>
      <c r="H640" s="75">
        <f t="shared" si="11"/>
        <v>0</v>
      </c>
    </row>
    <row r="641" spans="3:8" ht="15.75" x14ac:dyDescent="0.25">
      <c r="C641" s="17">
        <v>44509</v>
      </c>
      <c r="D641" s="17">
        <v>44543</v>
      </c>
      <c r="E641" s="24" t="s">
        <v>577</v>
      </c>
      <c r="F641" s="25">
        <v>145</v>
      </c>
      <c r="G641" s="20">
        <v>33</v>
      </c>
      <c r="H641" s="75">
        <f t="shared" si="11"/>
        <v>4785</v>
      </c>
    </row>
    <row r="642" spans="3:8" ht="31.5" x14ac:dyDescent="0.25">
      <c r="C642" s="21">
        <v>44543</v>
      </c>
      <c r="D642" s="21">
        <v>44543</v>
      </c>
      <c r="E642" s="22" t="s">
        <v>578</v>
      </c>
      <c r="F642" s="23">
        <v>525</v>
      </c>
      <c r="G642" s="20">
        <v>9</v>
      </c>
      <c r="H642" s="75">
        <f t="shared" si="11"/>
        <v>4725</v>
      </c>
    </row>
    <row r="643" spans="3:8" ht="47.25" x14ac:dyDescent="0.25">
      <c r="C643" s="21">
        <v>44543</v>
      </c>
      <c r="D643" s="21">
        <v>44543</v>
      </c>
      <c r="E643" s="22" t="s">
        <v>579</v>
      </c>
      <c r="F643" s="23">
        <v>235</v>
      </c>
      <c r="G643" s="20">
        <v>8</v>
      </c>
      <c r="H643" s="75">
        <f t="shared" si="11"/>
        <v>1880</v>
      </c>
    </row>
    <row r="644" spans="3:8" ht="31.5" x14ac:dyDescent="0.25">
      <c r="C644" s="21">
        <v>44543</v>
      </c>
      <c r="D644" s="21">
        <v>44543</v>
      </c>
      <c r="E644" s="22" t="s">
        <v>580</v>
      </c>
      <c r="F644" s="23">
        <v>69142</v>
      </c>
      <c r="G644" s="20">
        <v>1</v>
      </c>
      <c r="H644" s="75">
        <f t="shared" si="11"/>
        <v>69142</v>
      </c>
    </row>
    <row r="645" spans="3:8" ht="31.5" x14ac:dyDescent="0.25">
      <c r="C645" s="27">
        <v>44399</v>
      </c>
      <c r="D645" s="27">
        <v>44544</v>
      </c>
      <c r="E645" s="22" t="s">
        <v>581</v>
      </c>
      <c r="F645" s="26">
        <v>1500</v>
      </c>
      <c r="G645" s="20">
        <v>0</v>
      </c>
      <c r="H645" s="75">
        <f t="shared" si="11"/>
        <v>0</v>
      </c>
    </row>
    <row r="646" spans="3:8" ht="47.25" x14ac:dyDescent="0.25">
      <c r="C646" s="27">
        <v>44545</v>
      </c>
      <c r="D646" s="27">
        <v>44545</v>
      </c>
      <c r="E646" s="22" t="s">
        <v>582</v>
      </c>
      <c r="F646" s="26">
        <v>1670</v>
      </c>
      <c r="G646" s="20">
        <v>1</v>
      </c>
      <c r="H646" s="75">
        <f t="shared" si="11"/>
        <v>1670</v>
      </c>
    </row>
    <row r="647" spans="3:8" ht="15.75" x14ac:dyDescent="0.25">
      <c r="C647" s="27">
        <v>44545</v>
      </c>
      <c r="D647" s="27">
        <v>44545</v>
      </c>
      <c r="E647" s="22" t="s">
        <v>583</v>
      </c>
      <c r="F647" s="26">
        <v>1890</v>
      </c>
      <c r="G647" s="20">
        <v>9</v>
      </c>
      <c r="H647" s="75">
        <f t="shared" si="11"/>
        <v>17010</v>
      </c>
    </row>
    <row r="648" spans="3:8" ht="63" x14ac:dyDescent="0.25">
      <c r="C648" s="27">
        <v>44545</v>
      </c>
      <c r="D648" s="27">
        <v>44545</v>
      </c>
      <c r="E648" s="24" t="s">
        <v>584</v>
      </c>
      <c r="F648" s="23">
        <v>6350</v>
      </c>
      <c r="G648" s="14">
        <v>0</v>
      </c>
      <c r="H648" s="75">
        <f t="shared" si="11"/>
        <v>0</v>
      </c>
    </row>
    <row r="649" spans="3:8" ht="31.5" x14ac:dyDescent="0.25">
      <c r="C649" s="27">
        <v>44545</v>
      </c>
      <c r="D649" s="27">
        <v>44545</v>
      </c>
      <c r="E649" s="24" t="s">
        <v>585</v>
      </c>
      <c r="F649" s="26">
        <v>1377</v>
      </c>
      <c r="G649" s="20">
        <v>16</v>
      </c>
      <c r="H649" s="75">
        <f t="shared" si="11"/>
        <v>22032</v>
      </c>
    </row>
    <row r="650" spans="3:8" ht="31.5" x14ac:dyDescent="0.25">
      <c r="C650" s="17">
        <v>44194</v>
      </c>
      <c r="D650" s="17">
        <v>44550</v>
      </c>
      <c r="E650" s="24" t="s">
        <v>586</v>
      </c>
      <c r="F650" s="26">
        <v>1101.5999999999999</v>
      </c>
      <c r="G650" s="20">
        <v>4</v>
      </c>
      <c r="H650" s="75">
        <f t="shared" si="11"/>
        <v>4406.3999999999996</v>
      </c>
    </row>
    <row r="651" spans="3:8" ht="89.25" customHeight="1" x14ac:dyDescent="0.25">
      <c r="C651" s="17">
        <v>44194</v>
      </c>
      <c r="D651" s="17">
        <v>44550</v>
      </c>
      <c r="E651" s="24" t="s">
        <v>587</v>
      </c>
      <c r="F651" s="26">
        <v>1101.5999999999999</v>
      </c>
      <c r="G651" s="20">
        <v>1</v>
      </c>
      <c r="H651" s="75">
        <f t="shared" si="11"/>
        <v>1101.5999999999999</v>
      </c>
    </row>
    <row r="652" spans="3:8" ht="31.5" x14ac:dyDescent="0.25">
      <c r="C652" s="17">
        <v>44194</v>
      </c>
      <c r="D652" s="17">
        <v>44550</v>
      </c>
      <c r="E652" s="24" t="s">
        <v>588</v>
      </c>
      <c r="F652" s="25">
        <v>5508</v>
      </c>
      <c r="G652" s="20">
        <v>0</v>
      </c>
      <c r="H652" s="75">
        <f t="shared" si="11"/>
        <v>0</v>
      </c>
    </row>
    <row r="653" spans="3:8" ht="47.25" x14ac:dyDescent="0.25">
      <c r="C653" s="27">
        <v>44480</v>
      </c>
      <c r="D653" s="17">
        <v>44564</v>
      </c>
      <c r="E653" s="22" t="s">
        <v>589</v>
      </c>
      <c r="F653" s="26">
        <v>18974.7</v>
      </c>
      <c r="G653" s="20">
        <v>3</v>
      </c>
      <c r="H653" s="75">
        <f t="shared" si="11"/>
        <v>56924.100000000006</v>
      </c>
    </row>
    <row r="654" spans="3:8" ht="31.5" x14ac:dyDescent="0.25">
      <c r="C654" s="17">
        <v>44575</v>
      </c>
      <c r="D654" s="17">
        <v>44575</v>
      </c>
      <c r="E654" s="24" t="s">
        <v>591</v>
      </c>
      <c r="F654" s="25">
        <v>275</v>
      </c>
      <c r="G654" s="20">
        <v>0</v>
      </c>
      <c r="H654" s="75">
        <f t="shared" si="11"/>
        <v>0</v>
      </c>
    </row>
    <row r="655" spans="3:8" ht="31.5" x14ac:dyDescent="0.25">
      <c r="C655" s="17">
        <v>44579</v>
      </c>
      <c r="D655" s="17">
        <v>44579</v>
      </c>
      <c r="E655" s="24" t="s">
        <v>592</v>
      </c>
      <c r="F655" s="25">
        <v>8725.42</v>
      </c>
      <c r="G655" s="20">
        <v>4</v>
      </c>
      <c r="H655" s="75">
        <f t="shared" si="11"/>
        <v>34901.68</v>
      </c>
    </row>
    <row r="656" spans="3:8" ht="31.5" x14ac:dyDescent="0.25">
      <c r="C656" s="17">
        <v>44580</v>
      </c>
      <c r="D656" s="17">
        <v>44580</v>
      </c>
      <c r="E656" s="24" t="s">
        <v>593</v>
      </c>
      <c r="F656" s="25">
        <v>10160</v>
      </c>
      <c r="G656" s="20">
        <v>1</v>
      </c>
      <c r="H656" s="75">
        <f t="shared" si="11"/>
        <v>10160</v>
      </c>
    </row>
    <row r="657" spans="3:8" ht="15.75" x14ac:dyDescent="0.25">
      <c r="C657" s="17">
        <v>44263</v>
      </c>
      <c r="D657" s="17">
        <v>44601</v>
      </c>
      <c r="E657" s="24" t="s">
        <v>595</v>
      </c>
      <c r="F657" s="25">
        <v>155</v>
      </c>
      <c r="G657" s="20">
        <v>1</v>
      </c>
      <c r="H657" s="75">
        <f t="shared" si="11"/>
        <v>155</v>
      </c>
    </row>
    <row r="658" spans="3:8" ht="31.5" x14ac:dyDescent="0.25">
      <c r="C658" s="17">
        <v>44263</v>
      </c>
      <c r="D658" s="17">
        <v>44601</v>
      </c>
      <c r="E658" s="24" t="s">
        <v>596</v>
      </c>
      <c r="F658" s="25">
        <v>555</v>
      </c>
      <c r="G658" s="20">
        <v>0</v>
      </c>
      <c r="H658" s="75">
        <f t="shared" si="11"/>
        <v>0</v>
      </c>
    </row>
    <row r="659" spans="3:8" ht="31.5" x14ac:dyDescent="0.25">
      <c r="C659" s="17">
        <v>44601</v>
      </c>
      <c r="D659" s="17">
        <v>44601</v>
      </c>
      <c r="E659" s="24" t="s">
        <v>597</v>
      </c>
      <c r="F659" s="25">
        <v>575</v>
      </c>
      <c r="G659" s="20">
        <v>0</v>
      </c>
      <c r="H659" s="75">
        <f t="shared" si="11"/>
        <v>0</v>
      </c>
    </row>
    <row r="660" spans="3:8" ht="31.5" x14ac:dyDescent="0.25">
      <c r="C660" s="17">
        <v>44509</v>
      </c>
      <c r="D660" s="17">
        <v>44601</v>
      </c>
      <c r="E660" s="24" t="s">
        <v>600</v>
      </c>
      <c r="F660" s="25">
        <v>107</v>
      </c>
      <c r="G660" s="20">
        <v>4</v>
      </c>
      <c r="H660" s="75">
        <f t="shared" si="11"/>
        <v>428</v>
      </c>
    </row>
    <row r="661" spans="3:8" ht="15.75" x14ac:dyDescent="0.25">
      <c r="C661" s="17">
        <v>44509</v>
      </c>
      <c r="D661" s="17">
        <v>44601</v>
      </c>
      <c r="E661" s="24" t="s">
        <v>601</v>
      </c>
      <c r="F661" s="25">
        <v>80</v>
      </c>
      <c r="G661" s="20">
        <v>5</v>
      </c>
      <c r="H661" s="75">
        <f t="shared" si="11"/>
        <v>400</v>
      </c>
    </row>
    <row r="662" spans="3:8" ht="31.5" x14ac:dyDescent="0.25">
      <c r="C662" s="21" t="s">
        <v>608</v>
      </c>
      <c r="D662" s="21">
        <v>44601</v>
      </c>
      <c r="E662" s="22" t="s">
        <v>609</v>
      </c>
      <c r="F662" s="23">
        <v>74.39</v>
      </c>
      <c r="G662" s="20">
        <v>27</v>
      </c>
      <c r="H662" s="75">
        <f t="shared" si="11"/>
        <v>2008.53</v>
      </c>
    </row>
    <row r="663" spans="3:8" ht="15.75" x14ac:dyDescent="0.25">
      <c r="C663" s="21">
        <v>44162</v>
      </c>
      <c r="D663" s="21">
        <v>44606</v>
      </c>
      <c r="E663" s="22" t="s">
        <v>614</v>
      </c>
      <c r="F663" s="23">
        <v>95</v>
      </c>
      <c r="G663" s="20">
        <v>768</v>
      </c>
      <c r="H663" s="75">
        <f t="shared" si="11"/>
        <v>72960</v>
      </c>
    </row>
    <row r="664" spans="3:8" ht="15.75" x14ac:dyDescent="0.25">
      <c r="C664" s="27">
        <v>43986</v>
      </c>
      <c r="D664" s="21">
        <v>44606</v>
      </c>
      <c r="E664" s="22" t="s">
        <v>617</v>
      </c>
      <c r="F664" s="23">
        <v>75</v>
      </c>
      <c r="G664" s="20">
        <v>1</v>
      </c>
      <c r="H664" s="75">
        <f t="shared" si="11"/>
        <v>75</v>
      </c>
    </row>
    <row r="665" spans="3:8" ht="31.5" x14ac:dyDescent="0.25">
      <c r="C665" s="21" t="s">
        <v>537</v>
      </c>
      <c r="D665" s="21">
        <v>44606</v>
      </c>
      <c r="E665" s="22" t="s">
        <v>916</v>
      </c>
      <c r="F665" s="23">
        <v>4560</v>
      </c>
      <c r="G665" s="20">
        <v>3</v>
      </c>
      <c r="H665" s="75">
        <f t="shared" si="11"/>
        <v>13680</v>
      </c>
    </row>
    <row r="666" spans="3:8" ht="31.5" x14ac:dyDescent="0.25">
      <c r="C666" s="21">
        <v>43755</v>
      </c>
      <c r="D666" s="21">
        <v>44606</v>
      </c>
      <c r="E666" s="22" t="s">
        <v>619</v>
      </c>
      <c r="F666" s="23">
        <v>9</v>
      </c>
      <c r="G666" s="20">
        <v>21</v>
      </c>
      <c r="H666" s="75">
        <f t="shared" si="11"/>
        <v>189</v>
      </c>
    </row>
    <row r="667" spans="3:8" ht="31.5" x14ac:dyDescent="0.25">
      <c r="C667" s="17">
        <v>43600</v>
      </c>
      <c r="D667" s="17">
        <v>44606</v>
      </c>
      <c r="E667" s="24" t="s">
        <v>620</v>
      </c>
      <c r="F667" s="25">
        <v>650</v>
      </c>
      <c r="G667" s="20">
        <v>7</v>
      </c>
      <c r="H667" s="75">
        <f t="shared" si="11"/>
        <v>4550</v>
      </c>
    </row>
    <row r="668" spans="3:8" ht="15.75" x14ac:dyDescent="0.25">
      <c r="C668" s="21" t="s">
        <v>621</v>
      </c>
      <c r="D668" s="21">
        <v>44606</v>
      </c>
      <c r="E668" s="22" t="s">
        <v>622</v>
      </c>
      <c r="F668" s="23">
        <v>30</v>
      </c>
      <c r="G668" s="20">
        <v>15</v>
      </c>
      <c r="H668" s="75">
        <f t="shared" si="11"/>
        <v>450</v>
      </c>
    </row>
    <row r="669" spans="3:8" ht="78.75" x14ac:dyDescent="0.25">
      <c r="C669" s="11">
        <v>43525</v>
      </c>
      <c r="D669" s="11">
        <v>44608</v>
      </c>
      <c r="E669" s="12" t="s">
        <v>623</v>
      </c>
      <c r="F669" s="14">
        <v>900</v>
      </c>
      <c r="G669" s="20">
        <v>0</v>
      </c>
      <c r="H669" s="75">
        <f t="shared" si="11"/>
        <v>0</v>
      </c>
    </row>
    <row r="670" spans="3:8" ht="63" x14ac:dyDescent="0.25">
      <c r="C670" s="11">
        <v>43525</v>
      </c>
      <c r="D670" s="11">
        <v>44608</v>
      </c>
      <c r="E670" s="12" t="s">
        <v>624</v>
      </c>
      <c r="F670" s="14">
        <v>1400</v>
      </c>
      <c r="G670" s="20">
        <v>0</v>
      </c>
      <c r="H670" s="75">
        <f t="shared" si="11"/>
        <v>0</v>
      </c>
    </row>
    <row r="671" spans="3:8" ht="47.25" x14ac:dyDescent="0.25">
      <c r="C671" s="21">
        <v>44480</v>
      </c>
      <c r="D671" s="21">
        <v>44608</v>
      </c>
      <c r="E671" s="22" t="s">
        <v>229</v>
      </c>
      <c r="F671" s="23">
        <v>345.68</v>
      </c>
      <c r="G671" s="20">
        <v>0</v>
      </c>
      <c r="H671" s="75">
        <f t="shared" si="11"/>
        <v>0</v>
      </c>
    </row>
    <row r="672" spans="3:8" ht="31.5" x14ac:dyDescent="0.25">
      <c r="C672" s="17">
        <v>44609</v>
      </c>
      <c r="D672" s="17">
        <v>44609</v>
      </c>
      <c r="E672" s="24" t="s">
        <v>626</v>
      </c>
      <c r="F672" s="25">
        <v>84</v>
      </c>
      <c r="G672" s="20">
        <v>22</v>
      </c>
      <c r="H672" s="75">
        <f t="shared" si="11"/>
        <v>1848</v>
      </c>
    </row>
    <row r="673" spans="3:8" ht="15.75" x14ac:dyDescent="0.25">
      <c r="C673" s="21">
        <v>44162</v>
      </c>
      <c r="D673" s="21">
        <v>44609</v>
      </c>
      <c r="E673" s="22" t="s">
        <v>627</v>
      </c>
      <c r="F673" s="23">
        <v>3.83</v>
      </c>
      <c r="G673" s="20">
        <v>900</v>
      </c>
      <c r="H673" s="75">
        <f t="shared" si="11"/>
        <v>3447</v>
      </c>
    </row>
    <row r="674" spans="3:8" ht="31.5" x14ac:dyDescent="0.25">
      <c r="C674" s="21">
        <v>44162</v>
      </c>
      <c r="D674" s="21">
        <v>44609</v>
      </c>
      <c r="E674" s="22" t="s">
        <v>628</v>
      </c>
      <c r="F674" s="23">
        <v>3.31</v>
      </c>
      <c r="G674" s="20">
        <v>5200</v>
      </c>
      <c r="H674" s="75">
        <f t="shared" si="11"/>
        <v>17212</v>
      </c>
    </row>
    <row r="675" spans="3:8" ht="15.75" x14ac:dyDescent="0.25">
      <c r="C675" s="21">
        <v>44162</v>
      </c>
      <c r="D675" s="21">
        <v>44609</v>
      </c>
      <c r="E675" s="22" t="s">
        <v>629</v>
      </c>
      <c r="F675" s="23">
        <v>160.12</v>
      </c>
      <c r="G675" s="20">
        <v>70</v>
      </c>
      <c r="H675" s="75">
        <f t="shared" si="11"/>
        <v>11208.4</v>
      </c>
    </row>
    <row r="676" spans="3:8" ht="31.5" x14ac:dyDescent="0.25">
      <c r="C676" s="21">
        <v>44245</v>
      </c>
      <c r="D676" s="21">
        <v>44609</v>
      </c>
      <c r="E676" s="22" t="s">
        <v>630</v>
      </c>
      <c r="F676" s="23">
        <v>0.69</v>
      </c>
      <c r="G676" s="20">
        <v>2500</v>
      </c>
      <c r="H676" s="75">
        <f t="shared" si="11"/>
        <v>1724.9999999999998</v>
      </c>
    </row>
    <row r="677" spans="3:8" ht="31.5" x14ac:dyDescent="0.25">
      <c r="C677" s="21" t="s">
        <v>537</v>
      </c>
      <c r="D677" s="21">
        <v>44609</v>
      </c>
      <c r="E677" s="22" t="s">
        <v>631</v>
      </c>
      <c r="F677" s="23">
        <v>112.5</v>
      </c>
      <c r="G677" s="20">
        <v>82</v>
      </c>
      <c r="H677" s="75">
        <f t="shared" si="11"/>
        <v>9225</v>
      </c>
    </row>
    <row r="678" spans="3:8" ht="31.5" x14ac:dyDescent="0.25">
      <c r="C678" s="11">
        <v>44634</v>
      </c>
      <c r="D678" s="11">
        <v>44634</v>
      </c>
      <c r="E678" s="12" t="s">
        <v>633</v>
      </c>
      <c r="F678" s="14">
        <v>32000</v>
      </c>
      <c r="G678" s="20">
        <v>0</v>
      </c>
      <c r="H678" s="75">
        <f t="shared" si="11"/>
        <v>0</v>
      </c>
    </row>
    <row r="679" spans="3:8" ht="31.5" x14ac:dyDescent="0.25">
      <c r="C679" s="21">
        <v>44634</v>
      </c>
      <c r="D679" s="21">
        <v>44634</v>
      </c>
      <c r="E679" s="22" t="s">
        <v>634</v>
      </c>
      <c r="F679" s="23">
        <v>9500</v>
      </c>
      <c r="G679" s="20">
        <v>0</v>
      </c>
      <c r="H679" s="75">
        <f t="shared" si="11"/>
        <v>0</v>
      </c>
    </row>
    <row r="680" spans="3:8" ht="47.25" x14ac:dyDescent="0.25">
      <c r="C680" s="21">
        <v>44638</v>
      </c>
      <c r="D680" s="21">
        <v>44638</v>
      </c>
      <c r="E680" s="22" t="s">
        <v>635</v>
      </c>
      <c r="F680" s="23">
        <v>2988181.22</v>
      </c>
      <c r="G680" s="20">
        <v>0</v>
      </c>
      <c r="H680" s="75">
        <f t="shared" si="11"/>
        <v>0</v>
      </c>
    </row>
    <row r="681" spans="3:8" ht="47.25" x14ac:dyDescent="0.25">
      <c r="C681" s="21">
        <v>44658</v>
      </c>
      <c r="D681" s="21">
        <v>44658</v>
      </c>
      <c r="E681" s="22" t="s">
        <v>917</v>
      </c>
      <c r="F681" s="23">
        <v>36000</v>
      </c>
      <c r="G681" s="20">
        <v>0</v>
      </c>
      <c r="H681" s="75">
        <f t="shared" si="11"/>
        <v>0</v>
      </c>
    </row>
    <row r="682" spans="3:8" ht="31.5" x14ac:dyDescent="0.25">
      <c r="C682" s="21">
        <v>44658</v>
      </c>
      <c r="D682" s="21">
        <v>44658</v>
      </c>
      <c r="E682" s="22" t="s">
        <v>918</v>
      </c>
      <c r="F682" s="23">
        <v>13364.4</v>
      </c>
      <c r="G682" s="20">
        <v>0</v>
      </c>
      <c r="H682" s="75">
        <f t="shared" si="11"/>
        <v>0</v>
      </c>
    </row>
    <row r="683" spans="3:8" ht="47.25" x14ac:dyDescent="0.25">
      <c r="C683" s="21">
        <v>44662</v>
      </c>
      <c r="D683" s="21">
        <v>44662</v>
      </c>
      <c r="E683" s="22" t="s">
        <v>919</v>
      </c>
      <c r="F683" s="23">
        <v>720.35</v>
      </c>
      <c r="G683" s="20">
        <v>0</v>
      </c>
      <c r="H683" s="75">
        <f t="shared" si="11"/>
        <v>0</v>
      </c>
    </row>
    <row r="684" spans="3:8" ht="94.5" x14ac:dyDescent="0.25">
      <c r="C684" s="21">
        <v>44662</v>
      </c>
      <c r="D684" s="21">
        <v>44662</v>
      </c>
      <c r="E684" s="22" t="s">
        <v>920</v>
      </c>
      <c r="F684" s="23">
        <v>42.39</v>
      </c>
      <c r="G684" s="20">
        <v>0</v>
      </c>
      <c r="H684" s="75">
        <f t="shared" si="11"/>
        <v>0</v>
      </c>
    </row>
    <row r="685" spans="3:8" ht="47.25" x14ac:dyDescent="0.25">
      <c r="C685" s="27">
        <v>44341</v>
      </c>
      <c r="D685" s="27">
        <v>44677</v>
      </c>
      <c r="E685" s="22" t="s">
        <v>547</v>
      </c>
      <c r="F685" s="26">
        <v>1000</v>
      </c>
      <c r="G685" s="20">
        <v>0</v>
      </c>
      <c r="H685" s="75">
        <f t="shared" si="11"/>
        <v>0</v>
      </c>
    </row>
    <row r="686" spans="3:8" ht="47.25" x14ac:dyDescent="0.25">
      <c r="C686" s="21">
        <v>44230</v>
      </c>
      <c r="D686" s="21">
        <v>44677</v>
      </c>
      <c r="E686" s="22" t="s">
        <v>569</v>
      </c>
      <c r="F686" s="26">
        <v>225</v>
      </c>
      <c r="G686" s="20">
        <v>43</v>
      </c>
      <c r="H686" s="75">
        <f t="shared" si="11"/>
        <v>9675</v>
      </c>
    </row>
    <row r="687" spans="3:8" ht="47.25" x14ac:dyDescent="0.25">
      <c r="C687" s="21">
        <v>44148</v>
      </c>
      <c r="D687" s="21">
        <v>44677</v>
      </c>
      <c r="E687" s="22" t="s">
        <v>590</v>
      </c>
      <c r="F687" s="26">
        <v>525</v>
      </c>
      <c r="G687" s="20">
        <v>0</v>
      </c>
      <c r="H687" s="75">
        <f t="shared" si="11"/>
        <v>0</v>
      </c>
    </row>
    <row r="688" spans="3:8" ht="47.25" x14ac:dyDescent="0.25">
      <c r="C688" s="27">
        <v>44341</v>
      </c>
      <c r="D688" s="27">
        <v>44678</v>
      </c>
      <c r="E688" s="22" t="s">
        <v>546</v>
      </c>
      <c r="F688" s="26">
        <v>500</v>
      </c>
      <c r="G688" s="20">
        <v>0</v>
      </c>
      <c r="H688" s="75">
        <f t="shared" si="11"/>
        <v>0</v>
      </c>
    </row>
    <row r="689" spans="3:8" ht="47.25" x14ac:dyDescent="0.25">
      <c r="C689" s="27">
        <v>44343</v>
      </c>
      <c r="D689" s="27">
        <v>44678</v>
      </c>
      <c r="E689" s="22" t="s">
        <v>921</v>
      </c>
      <c r="F689" s="26">
        <v>200</v>
      </c>
      <c r="G689" s="20">
        <v>0</v>
      </c>
      <c r="H689" s="75">
        <f t="shared" ref="H689:H752" si="12">SUM(F689*G689)</f>
        <v>0</v>
      </c>
    </row>
    <row r="690" spans="3:8" ht="47.25" x14ac:dyDescent="0.25">
      <c r="C690" s="27">
        <v>44343</v>
      </c>
      <c r="D690" s="27">
        <v>44678</v>
      </c>
      <c r="E690" s="22" t="s">
        <v>922</v>
      </c>
      <c r="F690" s="26">
        <v>50</v>
      </c>
      <c r="G690" s="20">
        <v>0</v>
      </c>
      <c r="H690" s="75">
        <f t="shared" si="12"/>
        <v>0</v>
      </c>
    </row>
    <row r="691" spans="3:8" ht="15.75" x14ac:dyDescent="0.25">
      <c r="C691" s="21">
        <v>44686</v>
      </c>
      <c r="D691" s="21">
        <v>44686</v>
      </c>
      <c r="E691" s="22" t="s">
        <v>923</v>
      </c>
      <c r="F691" s="23">
        <v>50</v>
      </c>
      <c r="G691" s="20">
        <v>0</v>
      </c>
      <c r="H691" s="75">
        <f t="shared" si="12"/>
        <v>0</v>
      </c>
    </row>
    <row r="692" spans="3:8" ht="15.75" x14ac:dyDescent="0.25">
      <c r="C692" s="21">
        <v>44690</v>
      </c>
      <c r="D692" s="21">
        <v>44690</v>
      </c>
      <c r="E692" s="22" t="s">
        <v>924</v>
      </c>
      <c r="F692" s="23">
        <v>75</v>
      </c>
      <c r="G692" s="20">
        <v>0</v>
      </c>
      <c r="H692" s="75">
        <f t="shared" si="12"/>
        <v>0</v>
      </c>
    </row>
    <row r="693" spans="3:8" ht="31.5" x14ac:dyDescent="0.25">
      <c r="C693" s="21" t="s">
        <v>537</v>
      </c>
      <c r="D693" s="21">
        <v>44691</v>
      </c>
      <c r="E693" s="22" t="s">
        <v>538</v>
      </c>
      <c r="F693" s="23">
        <v>990</v>
      </c>
      <c r="G693" s="20">
        <v>8</v>
      </c>
      <c r="H693" s="75">
        <f t="shared" si="12"/>
        <v>7920</v>
      </c>
    </row>
    <row r="694" spans="3:8" ht="31.5" x14ac:dyDescent="0.25">
      <c r="C694" s="21">
        <v>44131</v>
      </c>
      <c r="D694" s="21">
        <v>44691</v>
      </c>
      <c r="E694" s="22" t="s">
        <v>551</v>
      </c>
      <c r="F694" s="23">
        <v>1325</v>
      </c>
      <c r="G694" s="20">
        <v>2</v>
      </c>
      <c r="H694" s="75">
        <f t="shared" si="12"/>
        <v>2650</v>
      </c>
    </row>
    <row r="695" spans="3:8" ht="47.25" x14ac:dyDescent="0.25">
      <c r="C695" s="21">
        <v>44131</v>
      </c>
      <c r="D695" s="21">
        <v>44691</v>
      </c>
      <c r="E695" s="22" t="s">
        <v>925</v>
      </c>
      <c r="F695" s="23">
        <v>1375</v>
      </c>
      <c r="G695" s="20">
        <v>4</v>
      </c>
      <c r="H695" s="75">
        <f t="shared" si="12"/>
        <v>5500</v>
      </c>
    </row>
    <row r="696" spans="3:8" ht="31.5" x14ac:dyDescent="0.25">
      <c r="C696" s="21">
        <v>44413</v>
      </c>
      <c r="D696" s="21">
        <v>44691</v>
      </c>
      <c r="E696" s="22" t="s">
        <v>574</v>
      </c>
      <c r="F696" s="23">
        <v>4450</v>
      </c>
      <c r="G696" s="20">
        <v>5</v>
      </c>
      <c r="H696" s="75">
        <f t="shared" si="12"/>
        <v>22250</v>
      </c>
    </row>
    <row r="697" spans="3:8" ht="31.5" x14ac:dyDescent="0.25">
      <c r="C697" s="21">
        <v>44162</v>
      </c>
      <c r="D697" s="21">
        <v>44691</v>
      </c>
      <c r="E697" s="22" t="s">
        <v>575</v>
      </c>
      <c r="F697" s="23">
        <v>3225</v>
      </c>
      <c r="G697" s="20">
        <v>6</v>
      </c>
      <c r="H697" s="75">
        <f t="shared" si="12"/>
        <v>19350</v>
      </c>
    </row>
    <row r="698" spans="3:8" ht="31.5" x14ac:dyDescent="0.25">
      <c r="C698" s="21">
        <v>44399</v>
      </c>
      <c r="D698" s="21">
        <v>44692</v>
      </c>
      <c r="E698" s="22" t="s">
        <v>926</v>
      </c>
      <c r="F698" s="23">
        <v>2847.46</v>
      </c>
      <c r="G698" s="20">
        <v>0</v>
      </c>
      <c r="H698" s="75">
        <f t="shared" si="12"/>
        <v>0</v>
      </c>
    </row>
    <row r="699" spans="3:8" ht="31.5" x14ac:dyDescent="0.25">
      <c r="C699" s="17">
        <v>44354</v>
      </c>
      <c r="D699" s="17">
        <v>44699</v>
      </c>
      <c r="E699" s="24" t="s">
        <v>544</v>
      </c>
      <c r="F699" s="26">
        <v>8002</v>
      </c>
      <c r="G699" s="20">
        <v>2</v>
      </c>
      <c r="H699" s="75">
        <f t="shared" si="12"/>
        <v>16004</v>
      </c>
    </row>
    <row r="700" spans="3:8" ht="31.5" x14ac:dyDescent="0.25">
      <c r="C700" s="17">
        <v>44372</v>
      </c>
      <c r="D700" s="17">
        <v>44699</v>
      </c>
      <c r="E700" s="24" t="s">
        <v>548</v>
      </c>
      <c r="F700" s="25">
        <v>8015</v>
      </c>
      <c r="G700" s="20">
        <v>10</v>
      </c>
      <c r="H700" s="75">
        <f t="shared" si="12"/>
        <v>80150</v>
      </c>
    </row>
    <row r="701" spans="3:8" ht="31.5" x14ac:dyDescent="0.25">
      <c r="C701" s="17">
        <v>44263</v>
      </c>
      <c r="D701" s="17">
        <v>44699</v>
      </c>
      <c r="E701" s="24" t="s">
        <v>594</v>
      </c>
      <c r="F701" s="25">
        <v>265</v>
      </c>
      <c r="G701" s="20">
        <v>100</v>
      </c>
      <c r="H701" s="75">
        <f t="shared" si="12"/>
        <v>26500</v>
      </c>
    </row>
    <row r="702" spans="3:8" ht="15.75" x14ac:dyDescent="0.25">
      <c r="C702" s="17" t="s">
        <v>598</v>
      </c>
      <c r="D702" s="17">
        <v>44699</v>
      </c>
      <c r="E702" s="24" t="s">
        <v>599</v>
      </c>
      <c r="F702" s="25">
        <v>495</v>
      </c>
      <c r="G702" s="20">
        <v>2</v>
      </c>
      <c r="H702" s="75">
        <f t="shared" si="12"/>
        <v>990</v>
      </c>
    </row>
    <row r="703" spans="3:8" ht="15.75" x14ac:dyDescent="0.25">
      <c r="C703" s="17">
        <v>44509</v>
      </c>
      <c r="D703" s="17">
        <v>44699</v>
      </c>
      <c r="E703" s="24" t="s">
        <v>602</v>
      </c>
      <c r="F703" s="25">
        <v>260</v>
      </c>
      <c r="G703" s="20">
        <v>1</v>
      </c>
      <c r="H703" s="75">
        <f t="shared" si="12"/>
        <v>260</v>
      </c>
    </row>
    <row r="704" spans="3:8" ht="47.25" x14ac:dyDescent="0.25">
      <c r="C704" s="17">
        <v>44509</v>
      </c>
      <c r="D704" s="17">
        <v>44699</v>
      </c>
      <c r="E704" s="24" t="s">
        <v>603</v>
      </c>
      <c r="F704" s="25">
        <v>82</v>
      </c>
      <c r="G704" s="20">
        <v>73</v>
      </c>
      <c r="H704" s="75">
        <f t="shared" si="12"/>
        <v>5986</v>
      </c>
    </row>
    <row r="705" spans="3:8" ht="15.75" x14ac:dyDescent="0.25">
      <c r="C705" s="17">
        <v>44509</v>
      </c>
      <c r="D705" s="17">
        <v>44699</v>
      </c>
      <c r="E705" s="24" t="s">
        <v>604</v>
      </c>
      <c r="F705" s="25">
        <v>155</v>
      </c>
      <c r="G705" s="20">
        <v>60</v>
      </c>
      <c r="H705" s="75">
        <f t="shared" si="12"/>
        <v>9300</v>
      </c>
    </row>
    <row r="706" spans="3:8" ht="31.5" x14ac:dyDescent="0.25">
      <c r="C706" s="21">
        <v>44162</v>
      </c>
      <c r="D706" s="21">
        <v>44699</v>
      </c>
      <c r="E706" s="22" t="s">
        <v>606</v>
      </c>
      <c r="F706" s="23">
        <v>175</v>
      </c>
      <c r="G706" s="20">
        <v>0</v>
      </c>
      <c r="H706" s="75">
        <f t="shared" si="12"/>
        <v>0</v>
      </c>
    </row>
    <row r="707" spans="3:8" ht="15.75" x14ac:dyDescent="0.25">
      <c r="C707" s="21">
        <v>44245</v>
      </c>
      <c r="D707" s="21">
        <v>44699</v>
      </c>
      <c r="E707" s="22" t="s">
        <v>607</v>
      </c>
      <c r="F707" s="23">
        <v>80</v>
      </c>
      <c r="G707" s="20">
        <v>12</v>
      </c>
      <c r="H707" s="75">
        <f t="shared" si="12"/>
        <v>960</v>
      </c>
    </row>
    <row r="708" spans="3:8" ht="31.5" x14ac:dyDescent="0.25">
      <c r="C708" s="17">
        <v>44172</v>
      </c>
      <c r="D708" s="17">
        <v>44699</v>
      </c>
      <c r="E708" s="24" t="s">
        <v>610</v>
      </c>
      <c r="F708" s="25">
        <v>8015</v>
      </c>
      <c r="G708" s="20">
        <v>10</v>
      </c>
      <c r="H708" s="75">
        <f t="shared" si="12"/>
        <v>80150</v>
      </c>
    </row>
    <row r="709" spans="3:8" ht="31.5" x14ac:dyDescent="0.25">
      <c r="C709" s="21">
        <v>44699</v>
      </c>
      <c r="D709" s="21">
        <v>44699</v>
      </c>
      <c r="E709" s="22" t="s">
        <v>927</v>
      </c>
      <c r="F709" s="23">
        <v>7350</v>
      </c>
      <c r="G709" s="20">
        <v>15</v>
      </c>
      <c r="H709" s="75">
        <f t="shared" si="12"/>
        <v>110250</v>
      </c>
    </row>
    <row r="710" spans="3:8" ht="31.5" x14ac:dyDescent="0.25">
      <c r="C710" s="21">
        <v>44699</v>
      </c>
      <c r="D710" s="21">
        <v>44699</v>
      </c>
      <c r="E710" s="22" t="s">
        <v>928</v>
      </c>
      <c r="F710" s="23">
        <v>1600</v>
      </c>
      <c r="G710" s="20">
        <v>25</v>
      </c>
      <c r="H710" s="75">
        <f t="shared" si="12"/>
        <v>40000</v>
      </c>
    </row>
    <row r="711" spans="3:8" ht="31.5" x14ac:dyDescent="0.25">
      <c r="C711" s="21">
        <v>44699</v>
      </c>
      <c r="D711" s="21">
        <v>44699</v>
      </c>
      <c r="E711" s="22" t="s">
        <v>929</v>
      </c>
      <c r="F711" s="23">
        <v>1470</v>
      </c>
      <c r="G711" s="20">
        <v>25</v>
      </c>
      <c r="H711" s="75">
        <f t="shared" si="12"/>
        <v>36750</v>
      </c>
    </row>
    <row r="712" spans="3:8" ht="31.5" x14ac:dyDescent="0.25">
      <c r="C712" s="21">
        <v>44700</v>
      </c>
      <c r="D712" s="21">
        <v>44700</v>
      </c>
      <c r="E712" s="22" t="s">
        <v>930</v>
      </c>
      <c r="F712" s="23">
        <v>205</v>
      </c>
      <c r="G712" s="20">
        <v>0</v>
      </c>
      <c r="H712" s="75">
        <f t="shared" si="12"/>
        <v>0</v>
      </c>
    </row>
    <row r="713" spans="3:8" ht="47.25" x14ac:dyDescent="0.25">
      <c r="C713" s="21">
        <v>44701</v>
      </c>
      <c r="D713" s="21">
        <v>44701</v>
      </c>
      <c r="E713" s="22" t="s">
        <v>931</v>
      </c>
      <c r="F713" s="23">
        <v>575</v>
      </c>
      <c r="G713" s="20">
        <v>0</v>
      </c>
      <c r="H713" s="75">
        <f t="shared" si="12"/>
        <v>0</v>
      </c>
    </row>
    <row r="714" spans="3:8" ht="31.5" x14ac:dyDescent="0.25">
      <c r="C714" s="21">
        <v>44701</v>
      </c>
      <c r="D714" s="21">
        <v>44701</v>
      </c>
      <c r="E714" s="22" t="s">
        <v>932</v>
      </c>
      <c r="F714" s="23">
        <v>80</v>
      </c>
      <c r="G714" s="20">
        <v>0</v>
      </c>
      <c r="H714" s="75">
        <f t="shared" si="12"/>
        <v>0</v>
      </c>
    </row>
    <row r="715" spans="3:8" ht="31.5" x14ac:dyDescent="0.25">
      <c r="C715" s="21">
        <v>44701</v>
      </c>
      <c r="D715" s="21">
        <v>44701</v>
      </c>
      <c r="E715" s="22" t="s">
        <v>933</v>
      </c>
      <c r="F715" s="23">
        <v>395</v>
      </c>
      <c r="G715" s="20">
        <v>0</v>
      </c>
      <c r="H715" s="75">
        <f t="shared" si="12"/>
        <v>0</v>
      </c>
    </row>
    <row r="716" spans="3:8" ht="15.75" x14ac:dyDescent="0.25">
      <c r="C716" s="21">
        <v>44701</v>
      </c>
      <c r="D716" s="21">
        <v>44701</v>
      </c>
      <c r="E716" s="22" t="s">
        <v>934</v>
      </c>
      <c r="F716" s="23">
        <v>125</v>
      </c>
      <c r="G716" s="20">
        <v>0</v>
      </c>
      <c r="H716" s="75">
        <f t="shared" si="12"/>
        <v>0</v>
      </c>
    </row>
    <row r="717" spans="3:8" ht="31.5" x14ac:dyDescent="0.25">
      <c r="C717" s="21">
        <v>44701</v>
      </c>
      <c r="D717" s="21">
        <v>44701</v>
      </c>
      <c r="E717" s="22" t="s">
        <v>935</v>
      </c>
      <c r="F717" s="23">
        <v>195</v>
      </c>
      <c r="G717" s="20">
        <v>0</v>
      </c>
      <c r="H717" s="75">
        <f t="shared" si="12"/>
        <v>0</v>
      </c>
    </row>
    <row r="718" spans="3:8" ht="15.75" x14ac:dyDescent="0.25">
      <c r="C718" s="21">
        <v>44701</v>
      </c>
      <c r="D718" s="21">
        <v>44701</v>
      </c>
      <c r="E718" s="22" t="s">
        <v>936</v>
      </c>
      <c r="F718" s="23">
        <v>105</v>
      </c>
      <c r="G718" s="20">
        <v>0</v>
      </c>
      <c r="H718" s="75">
        <f t="shared" si="12"/>
        <v>0</v>
      </c>
    </row>
    <row r="719" spans="3:8" ht="15.75" x14ac:dyDescent="0.25">
      <c r="C719" s="17">
        <v>44713</v>
      </c>
      <c r="D719" s="17">
        <v>44713</v>
      </c>
      <c r="E719" s="24" t="s">
        <v>937</v>
      </c>
      <c r="F719" s="25">
        <v>2000</v>
      </c>
      <c r="G719" s="20">
        <v>0</v>
      </c>
      <c r="H719" s="75">
        <f t="shared" si="12"/>
        <v>0</v>
      </c>
    </row>
    <row r="720" spans="3:8" ht="31.5" x14ac:dyDescent="0.25">
      <c r="C720" s="21">
        <v>44721</v>
      </c>
      <c r="D720" s="21">
        <v>44721</v>
      </c>
      <c r="E720" s="22" t="s">
        <v>938</v>
      </c>
      <c r="F720" s="23">
        <v>300</v>
      </c>
      <c r="G720" s="20">
        <v>0</v>
      </c>
      <c r="H720" s="75">
        <f t="shared" si="12"/>
        <v>0</v>
      </c>
    </row>
    <row r="721" spans="3:8" ht="15.75" x14ac:dyDescent="0.25">
      <c r="C721" s="21">
        <v>44727</v>
      </c>
      <c r="D721" s="21">
        <v>44727</v>
      </c>
      <c r="E721" s="22" t="s">
        <v>939</v>
      </c>
      <c r="F721" s="23">
        <v>2450</v>
      </c>
      <c r="G721" s="20">
        <v>0</v>
      </c>
      <c r="H721" s="75">
        <f t="shared" si="12"/>
        <v>0</v>
      </c>
    </row>
    <row r="722" spans="3:8" ht="15.75" x14ac:dyDescent="0.25">
      <c r="C722" s="21">
        <v>44734</v>
      </c>
      <c r="D722" s="21">
        <v>44734</v>
      </c>
      <c r="E722" s="22" t="s">
        <v>940</v>
      </c>
      <c r="F722" s="23">
        <v>60</v>
      </c>
      <c r="G722" s="20">
        <v>0</v>
      </c>
      <c r="H722" s="75">
        <f t="shared" si="12"/>
        <v>0</v>
      </c>
    </row>
    <row r="723" spans="3:8" ht="31.5" x14ac:dyDescent="0.25">
      <c r="C723" s="21">
        <v>44734</v>
      </c>
      <c r="D723" s="21">
        <v>44734</v>
      </c>
      <c r="E723" s="22" t="s">
        <v>941</v>
      </c>
      <c r="F723" s="23">
        <v>340</v>
      </c>
      <c r="G723" s="20">
        <v>0</v>
      </c>
      <c r="H723" s="75">
        <f t="shared" si="12"/>
        <v>0</v>
      </c>
    </row>
    <row r="724" spans="3:8" ht="15.75" x14ac:dyDescent="0.25">
      <c r="C724" s="21">
        <v>44734</v>
      </c>
      <c r="D724" s="21">
        <v>44734</v>
      </c>
      <c r="E724" s="22" t="s">
        <v>942</v>
      </c>
      <c r="F724" s="23">
        <v>150</v>
      </c>
      <c r="G724" s="20">
        <v>0</v>
      </c>
      <c r="H724" s="75">
        <f t="shared" si="12"/>
        <v>0</v>
      </c>
    </row>
    <row r="725" spans="3:8" ht="15.75" x14ac:dyDescent="0.25">
      <c r="C725" s="21">
        <v>43167</v>
      </c>
      <c r="D725" s="21">
        <v>44735</v>
      </c>
      <c r="E725" s="22" t="s">
        <v>464</v>
      </c>
      <c r="F725" s="23">
        <v>125</v>
      </c>
      <c r="G725" s="20">
        <v>25</v>
      </c>
      <c r="H725" s="75">
        <f t="shared" si="12"/>
        <v>3125</v>
      </c>
    </row>
    <row r="726" spans="3:8" ht="15.75" x14ac:dyDescent="0.25">
      <c r="C726" s="21">
        <v>44176</v>
      </c>
      <c r="D726" s="21">
        <v>44735</v>
      </c>
      <c r="E726" s="22" t="s">
        <v>520</v>
      </c>
      <c r="F726" s="23">
        <v>145</v>
      </c>
      <c r="G726" s="20">
        <v>6</v>
      </c>
      <c r="H726" s="75">
        <f t="shared" si="12"/>
        <v>870</v>
      </c>
    </row>
    <row r="727" spans="3:8" ht="47.25" x14ac:dyDescent="0.25">
      <c r="C727" s="21">
        <v>44162</v>
      </c>
      <c r="D727" s="21">
        <v>44735</v>
      </c>
      <c r="E727" s="22" t="s">
        <v>605</v>
      </c>
      <c r="F727" s="23">
        <v>975</v>
      </c>
      <c r="G727" s="20">
        <v>4</v>
      </c>
      <c r="H727" s="75">
        <f t="shared" si="12"/>
        <v>3900</v>
      </c>
    </row>
    <row r="728" spans="3:8" ht="31.5" x14ac:dyDescent="0.25">
      <c r="C728" s="17">
        <v>44258</v>
      </c>
      <c r="D728" s="17">
        <v>44735</v>
      </c>
      <c r="E728" s="24" t="s">
        <v>611</v>
      </c>
      <c r="F728" s="25">
        <v>950</v>
      </c>
      <c r="G728" s="20">
        <v>195</v>
      </c>
      <c r="H728" s="75">
        <f t="shared" si="12"/>
        <v>185250</v>
      </c>
    </row>
    <row r="729" spans="3:8" ht="15.75" x14ac:dyDescent="0.25">
      <c r="C729" s="21">
        <v>44162</v>
      </c>
      <c r="D729" s="21">
        <v>44735</v>
      </c>
      <c r="E729" s="22" t="s">
        <v>612</v>
      </c>
      <c r="F729" s="23">
        <v>60</v>
      </c>
      <c r="G729" s="20">
        <v>219</v>
      </c>
      <c r="H729" s="75">
        <f t="shared" si="12"/>
        <v>13140</v>
      </c>
    </row>
    <row r="730" spans="3:8" ht="15.75" x14ac:dyDescent="0.25">
      <c r="C730" s="21">
        <v>44162</v>
      </c>
      <c r="D730" s="21">
        <v>44735</v>
      </c>
      <c r="E730" s="22" t="s">
        <v>613</v>
      </c>
      <c r="F730" s="23">
        <v>108</v>
      </c>
      <c r="G730" s="20">
        <v>178</v>
      </c>
      <c r="H730" s="75">
        <f t="shared" si="12"/>
        <v>19224</v>
      </c>
    </row>
    <row r="731" spans="3:8" ht="31.5" x14ac:dyDescent="0.25">
      <c r="C731" s="21">
        <v>44245</v>
      </c>
      <c r="D731" s="21">
        <v>44735</v>
      </c>
      <c r="E731" s="22" t="s">
        <v>615</v>
      </c>
      <c r="F731" s="23">
        <v>135</v>
      </c>
      <c r="G731" s="20">
        <v>204</v>
      </c>
      <c r="H731" s="75">
        <f t="shared" si="12"/>
        <v>27540</v>
      </c>
    </row>
    <row r="732" spans="3:8" ht="47.25" x14ac:dyDescent="0.25">
      <c r="C732" s="21">
        <v>44245</v>
      </c>
      <c r="D732" s="21">
        <v>44735</v>
      </c>
      <c r="E732" s="22" t="s">
        <v>616</v>
      </c>
      <c r="F732" s="23">
        <v>1150</v>
      </c>
      <c r="G732" s="20">
        <v>175</v>
      </c>
      <c r="H732" s="75">
        <f t="shared" si="12"/>
        <v>201250</v>
      </c>
    </row>
    <row r="733" spans="3:8" ht="31.5" x14ac:dyDescent="0.25">
      <c r="C733" s="17">
        <v>44609</v>
      </c>
      <c r="D733" s="17">
        <v>44735</v>
      </c>
      <c r="E733" s="24" t="s">
        <v>625</v>
      </c>
      <c r="F733" s="25">
        <v>1195</v>
      </c>
      <c r="G733" s="20">
        <v>3</v>
      </c>
      <c r="H733" s="75">
        <f t="shared" si="12"/>
        <v>3585</v>
      </c>
    </row>
    <row r="734" spans="3:8" ht="31.5" x14ac:dyDescent="0.25">
      <c r="C734" s="21">
        <v>44543</v>
      </c>
      <c r="D734" s="21">
        <v>44735</v>
      </c>
      <c r="E734" s="22" t="s">
        <v>632</v>
      </c>
      <c r="F734" s="23">
        <v>960</v>
      </c>
      <c r="G734" s="20">
        <v>2</v>
      </c>
      <c r="H734" s="75">
        <f t="shared" si="12"/>
        <v>1920</v>
      </c>
    </row>
    <row r="735" spans="3:8" ht="31.5" x14ac:dyDescent="0.25">
      <c r="C735" s="21">
        <v>44735</v>
      </c>
      <c r="D735" s="21">
        <v>44735</v>
      </c>
      <c r="E735" s="22" t="s">
        <v>943</v>
      </c>
      <c r="F735" s="23">
        <v>350</v>
      </c>
      <c r="G735" s="20">
        <v>24</v>
      </c>
      <c r="H735" s="75">
        <f t="shared" si="12"/>
        <v>8400</v>
      </c>
    </row>
    <row r="736" spans="3:8" ht="31.5" x14ac:dyDescent="0.25">
      <c r="C736" s="21">
        <v>44735</v>
      </c>
      <c r="D736" s="21">
        <v>44735</v>
      </c>
      <c r="E736" s="22" t="s">
        <v>944</v>
      </c>
      <c r="F736" s="23">
        <v>405</v>
      </c>
      <c r="G736" s="20">
        <v>18</v>
      </c>
      <c r="H736" s="75">
        <f t="shared" si="12"/>
        <v>7290</v>
      </c>
    </row>
    <row r="737" spans="3:8" ht="47.25" x14ac:dyDescent="0.25">
      <c r="C737" s="21">
        <v>44735</v>
      </c>
      <c r="D737" s="21">
        <v>44735</v>
      </c>
      <c r="E737" s="22" t="s">
        <v>945</v>
      </c>
      <c r="F737" s="23">
        <v>275</v>
      </c>
      <c r="G737" s="20">
        <v>19</v>
      </c>
      <c r="H737" s="75">
        <f t="shared" si="12"/>
        <v>5225</v>
      </c>
    </row>
    <row r="738" spans="3:8" ht="31.5" x14ac:dyDescent="0.25">
      <c r="C738" s="21">
        <v>44735</v>
      </c>
      <c r="D738" s="21">
        <v>44735</v>
      </c>
      <c r="E738" s="22" t="s">
        <v>946</v>
      </c>
      <c r="F738" s="23">
        <v>350</v>
      </c>
      <c r="G738" s="20">
        <v>5</v>
      </c>
      <c r="H738" s="75">
        <f t="shared" si="12"/>
        <v>1750</v>
      </c>
    </row>
    <row r="739" spans="3:8" ht="31.5" x14ac:dyDescent="0.25">
      <c r="C739" s="21">
        <v>44735</v>
      </c>
      <c r="D739" s="21">
        <v>44735</v>
      </c>
      <c r="E739" s="22" t="s">
        <v>947</v>
      </c>
      <c r="F739" s="23">
        <v>275</v>
      </c>
      <c r="G739" s="20">
        <v>2</v>
      </c>
      <c r="H739" s="75">
        <f t="shared" si="12"/>
        <v>550</v>
      </c>
    </row>
    <row r="740" spans="3:8" ht="31.5" x14ac:dyDescent="0.25">
      <c r="C740" s="21">
        <v>44735</v>
      </c>
      <c r="D740" s="21">
        <v>44735</v>
      </c>
      <c r="E740" s="22" t="s">
        <v>948</v>
      </c>
      <c r="F740" s="23">
        <v>135</v>
      </c>
      <c r="G740" s="20">
        <v>4</v>
      </c>
      <c r="H740" s="75">
        <f t="shared" si="12"/>
        <v>540</v>
      </c>
    </row>
    <row r="741" spans="3:8" ht="31.5" x14ac:dyDescent="0.25">
      <c r="C741" s="21">
        <v>44734</v>
      </c>
      <c r="D741" s="21">
        <v>44739</v>
      </c>
      <c r="E741" s="22" t="s">
        <v>949</v>
      </c>
      <c r="F741" s="23">
        <v>150</v>
      </c>
      <c r="G741" s="20">
        <v>0</v>
      </c>
      <c r="H741" s="75">
        <f t="shared" si="12"/>
        <v>0</v>
      </c>
    </row>
    <row r="742" spans="3:8" ht="31.5" x14ac:dyDescent="0.25">
      <c r="C742" s="21">
        <v>44739</v>
      </c>
      <c r="D742" s="21">
        <v>44739</v>
      </c>
      <c r="E742" s="22" t="s">
        <v>950</v>
      </c>
      <c r="F742" s="23">
        <v>1025</v>
      </c>
      <c r="G742" s="20">
        <v>0</v>
      </c>
      <c r="H742" s="75">
        <f t="shared" si="12"/>
        <v>0</v>
      </c>
    </row>
    <row r="743" spans="3:8" ht="31.5" x14ac:dyDescent="0.25">
      <c r="C743" s="21">
        <v>44739</v>
      </c>
      <c r="D743" s="21">
        <v>44739</v>
      </c>
      <c r="E743" s="22" t="s">
        <v>951</v>
      </c>
      <c r="F743" s="23">
        <v>1460</v>
      </c>
      <c r="G743" s="20">
        <v>0</v>
      </c>
      <c r="H743" s="75">
        <f t="shared" si="12"/>
        <v>0</v>
      </c>
    </row>
    <row r="744" spans="3:8" ht="15.75" x14ac:dyDescent="0.25">
      <c r="C744" s="21">
        <v>44739</v>
      </c>
      <c r="D744" s="21">
        <v>44739</v>
      </c>
      <c r="E744" s="22" t="s">
        <v>952</v>
      </c>
      <c r="F744" s="23">
        <v>490</v>
      </c>
      <c r="G744" s="20">
        <v>0</v>
      </c>
      <c r="H744" s="75">
        <f t="shared" si="12"/>
        <v>0</v>
      </c>
    </row>
    <row r="745" spans="3:8" ht="47.25" x14ac:dyDescent="0.25">
      <c r="C745" s="21">
        <v>44739</v>
      </c>
      <c r="D745" s="21">
        <v>44739</v>
      </c>
      <c r="E745" s="22" t="s">
        <v>953</v>
      </c>
      <c r="F745" s="23">
        <v>490</v>
      </c>
      <c r="G745" s="20">
        <v>0</v>
      </c>
      <c r="H745" s="75">
        <f t="shared" si="12"/>
        <v>0</v>
      </c>
    </row>
    <row r="746" spans="3:8" ht="31.5" x14ac:dyDescent="0.25">
      <c r="C746" s="21">
        <v>44739</v>
      </c>
      <c r="D746" s="21">
        <v>44739</v>
      </c>
      <c r="E746" s="22" t="s">
        <v>954</v>
      </c>
      <c r="F746" s="23">
        <v>2230</v>
      </c>
      <c r="G746" s="20">
        <v>0</v>
      </c>
      <c r="H746" s="75">
        <f t="shared" si="12"/>
        <v>0</v>
      </c>
    </row>
    <row r="747" spans="3:8" ht="31.5" x14ac:dyDescent="0.25">
      <c r="C747" s="21">
        <v>44739</v>
      </c>
      <c r="D747" s="21">
        <v>44739</v>
      </c>
      <c r="E747" s="22" t="s">
        <v>955</v>
      </c>
      <c r="F747" s="23">
        <v>550</v>
      </c>
      <c r="G747" s="20">
        <v>0</v>
      </c>
      <c r="H747" s="75">
        <f t="shared" si="12"/>
        <v>0</v>
      </c>
    </row>
    <row r="748" spans="3:8" ht="47.25" x14ac:dyDescent="0.25">
      <c r="C748" s="21">
        <v>44739</v>
      </c>
      <c r="D748" s="21">
        <v>44739</v>
      </c>
      <c r="E748" s="22" t="s">
        <v>956</v>
      </c>
      <c r="F748" s="23">
        <v>255</v>
      </c>
      <c r="G748" s="20">
        <v>0</v>
      </c>
      <c r="H748" s="75">
        <f t="shared" si="12"/>
        <v>0</v>
      </c>
    </row>
    <row r="749" spans="3:8" ht="15.75" x14ac:dyDescent="0.25">
      <c r="C749" s="21">
        <v>44739</v>
      </c>
      <c r="D749" s="21">
        <v>44739</v>
      </c>
      <c r="E749" s="22" t="s">
        <v>957</v>
      </c>
      <c r="F749" s="23">
        <v>650</v>
      </c>
      <c r="G749" s="20">
        <v>0</v>
      </c>
      <c r="H749" s="75">
        <f t="shared" si="12"/>
        <v>0</v>
      </c>
    </row>
    <row r="750" spans="3:8" ht="31.5" x14ac:dyDescent="0.25">
      <c r="C750" s="21">
        <v>44739</v>
      </c>
      <c r="D750" s="21">
        <v>44739</v>
      </c>
      <c r="E750" s="22" t="s">
        <v>958</v>
      </c>
      <c r="F750" s="23">
        <v>7950</v>
      </c>
      <c r="G750" s="20">
        <v>0</v>
      </c>
      <c r="H750" s="75">
        <f t="shared" si="12"/>
        <v>0</v>
      </c>
    </row>
    <row r="751" spans="3:8" ht="31.5" x14ac:dyDescent="0.25">
      <c r="C751" s="21">
        <v>44739</v>
      </c>
      <c r="D751" s="21">
        <v>44739</v>
      </c>
      <c r="E751" s="22" t="s">
        <v>959</v>
      </c>
      <c r="F751" s="23">
        <v>785</v>
      </c>
      <c r="G751" s="20">
        <v>0</v>
      </c>
      <c r="H751" s="75">
        <f t="shared" si="12"/>
        <v>0</v>
      </c>
    </row>
    <row r="752" spans="3:8" ht="15.75" x14ac:dyDescent="0.25">
      <c r="C752" s="21">
        <v>44739</v>
      </c>
      <c r="D752" s="21">
        <v>44739</v>
      </c>
      <c r="E752" s="22" t="s">
        <v>960</v>
      </c>
      <c r="F752" s="23">
        <v>450</v>
      </c>
      <c r="G752" s="20">
        <v>0</v>
      </c>
      <c r="H752" s="75">
        <f t="shared" si="12"/>
        <v>0</v>
      </c>
    </row>
    <row r="753" spans="3:8" ht="31.5" x14ac:dyDescent="0.25">
      <c r="C753" s="21">
        <v>44739</v>
      </c>
      <c r="D753" s="21">
        <v>44739</v>
      </c>
      <c r="E753" s="22" t="s">
        <v>961</v>
      </c>
      <c r="F753" s="23">
        <v>425</v>
      </c>
      <c r="G753" s="20">
        <v>0</v>
      </c>
      <c r="H753" s="75">
        <f t="shared" ref="H753:H755" si="13">SUM(F753*G753)</f>
        <v>0</v>
      </c>
    </row>
    <row r="754" spans="3:8" ht="31.5" x14ac:dyDescent="0.25">
      <c r="C754" s="21">
        <v>44739</v>
      </c>
      <c r="D754" s="21">
        <v>44739</v>
      </c>
      <c r="E754" s="22" t="s">
        <v>962</v>
      </c>
      <c r="F754" s="23">
        <v>3600</v>
      </c>
      <c r="G754" s="20">
        <v>0</v>
      </c>
      <c r="H754" s="75">
        <f t="shared" si="13"/>
        <v>0</v>
      </c>
    </row>
    <row r="755" spans="3:8" ht="31.5" x14ac:dyDescent="0.25">
      <c r="C755" s="21">
        <v>44739</v>
      </c>
      <c r="D755" s="21">
        <v>44739</v>
      </c>
      <c r="E755" s="22" t="s">
        <v>963</v>
      </c>
      <c r="F755" s="23">
        <v>425</v>
      </c>
      <c r="G755" s="20">
        <v>0</v>
      </c>
      <c r="H755" s="75">
        <f t="shared" si="13"/>
        <v>0</v>
      </c>
    </row>
    <row r="756" spans="3:8" x14ac:dyDescent="0.25">
      <c r="C756" s="43" t="s">
        <v>455</v>
      </c>
      <c r="D756" s="43"/>
      <c r="E756" s="43"/>
      <c r="F756" s="34">
        <f>SUM(F530:F755)</f>
        <v>8022620.2799999975</v>
      </c>
      <c r="G756" s="33"/>
      <c r="H756" s="44">
        <f>SUM(H530:H755)</f>
        <v>1379503.07</v>
      </c>
    </row>
    <row r="757" spans="3:8" ht="16.5" thickBot="1" x14ac:dyDescent="0.3">
      <c r="C757" s="90" t="s">
        <v>636</v>
      </c>
      <c r="D757" s="91"/>
      <c r="E757" s="91"/>
      <c r="F757" s="91"/>
      <c r="G757" s="91"/>
      <c r="H757" s="92"/>
    </row>
    <row r="758" spans="3:8" ht="40.5" customHeight="1" thickBot="1" x14ac:dyDescent="0.3">
      <c r="C758" s="5" t="s">
        <v>6</v>
      </c>
      <c r="D758" s="6" t="s">
        <v>7</v>
      </c>
      <c r="E758" s="6" t="s">
        <v>8</v>
      </c>
      <c r="F758" s="37" t="s">
        <v>9</v>
      </c>
      <c r="G758" s="45" t="s">
        <v>10</v>
      </c>
      <c r="H758" s="46" t="s">
        <v>11</v>
      </c>
    </row>
    <row r="759" spans="3:8" ht="47.25" x14ac:dyDescent="0.25">
      <c r="C759" s="27">
        <v>42757</v>
      </c>
      <c r="D759" s="21">
        <v>42754</v>
      </c>
      <c r="E759" s="22" t="s">
        <v>637</v>
      </c>
      <c r="F759" s="26">
        <v>165</v>
      </c>
      <c r="G759" s="47">
        <v>0</v>
      </c>
      <c r="H759" s="75">
        <f t="shared" ref="H759:H822" si="14">SUM(F759*G759)</f>
        <v>0</v>
      </c>
    </row>
    <row r="760" spans="3:8" ht="31.5" x14ac:dyDescent="0.25">
      <c r="C760" s="27">
        <v>42754</v>
      </c>
      <c r="D760" s="21">
        <v>42754</v>
      </c>
      <c r="E760" s="22" t="s">
        <v>638</v>
      </c>
      <c r="F760" s="26">
        <v>60</v>
      </c>
      <c r="G760" s="47">
        <v>0</v>
      </c>
      <c r="H760" s="75">
        <f t="shared" si="14"/>
        <v>0</v>
      </c>
    </row>
    <row r="761" spans="3:8" ht="47.25" x14ac:dyDescent="0.25">
      <c r="C761" s="27">
        <v>42785</v>
      </c>
      <c r="D761" s="21">
        <v>42757</v>
      </c>
      <c r="E761" s="22" t="s">
        <v>639</v>
      </c>
      <c r="F761" s="26">
        <v>220</v>
      </c>
      <c r="G761" s="47">
        <v>0</v>
      </c>
      <c r="H761" s="75">
        <f t="shared" si="14"/>
        <v>0</v>
      </c>
    </row>
    <row r="762" spans="3:8" ht="31.5" x14ac:dyDescent="0.25">
      <c r="C762" s="27">
        <v>42796</v>
      </c>
      <c r="D762" s="21">
        <v>42795</v>
      </c>
      <c r="E762" s="22" t="s">
        <v>640</v>
      </c>
      <c r="F762" s="26">
        <v>103</v>
      </c>
      <c r="G762" s="47">
        <v>0</v>
      </c>
      <c r="H762" s="75">
        <f t="shared" si="14"/>
        <v>0</v>
      </c>
    </row>
    <row r="763" spans="3:8" ht="31.5" x14ac:dyDescent="0.25">
      <c r="C763" s="21">
        <v>42800</v>
      </c>
      <c r="D763" s="21">
        <v>42796</v>
      </c>
      <c r="E763" s="22" t="s">
        <v>641</v>
      </c>
      <c r="F763" s="26">
        <v>23</v>
      </c>
      <c r="G763" s="48">
        <v>63</v>
      </c>
      <c r="H763" s="75">
        <f t="shared" si="14"/>
        <v>1449</v>
      </c>
    </row>
    <row r="764" spans="3:8" ht="47.25" x14ac:dyDescent="0.25">
      <c r="C764" s="27">
        <v>42797</v>
      </c>
      <c r="D764" s="21">
        <v>42796</v>
      </c>
      <c r="E764" s="22" t="s">
        <v>642</v>
      </c>
      <c r="F764" s="26">
        <v>172</v>
      </c>
      <c r="G764" s="47">
        <v>4</v>
      </c>
      <c r="H764" s="75">
        <f t="shared" si="14"/>
        <v>688</v>
      </c>
    </row>
    <row r="765" spans="3:8" ht="31.5" x14ac:dyDescent="0.25">
      <c r="C765" s="27">
        <v>42797</v>
      </c>
      <c r="D765" s="21">
        <v>42797</v>
      </c>
      <c r="E765" s="22" t="s">
        <v>643</v>
      </c>
      <c r="F765" s="26">
        <v>516</v>
      </c>
      <c r="G765" s="47">
        <v>1</v>
      </c>
      <c r="H765" s="75">
        <f t="shared" si="14"/>
        <v>516</v>
      </c>
    </row>
    <row r="766" spans="3:8" ht="62.25" customHeight="1" x14ac:dyDescent="0.25">
      <c r="C766" s="27">
        <v>42797</v>
      </c>
      <c r="D766" s="21">
        <v>42797</v>
      </c>
      <c r="E766" s="22" t="s">
        <v>644</v>
      </c>
      <c r="F766" s="26">
        <v>320</v>
      </c>
      <c r="G766" s="47">
        <v>1</v>
      </c>
      <c r="H766" s="75">
        <f t="shared" si="14"/>
        <v>320</v>
      </c>
    </row>
    <row r="767" spans="3:8" ht="62.25" customHeight="1" x14ac:dyDescent="0.25">
      <c r="C767" s="27">
        <v>42797</v>
      </c>
      <c r="D767" s="21">
        <v>42797</v>
      </c>
      <c r="E767" s="22" t="s">
        <v>810</v>
      </c>
      <c r="F767" s="26">
        <v>150</v>
      </c>
      <c r="G767" s="47">
        <v>6</v>
      </c>
      <c r="H767" s="75">
        <f t="shared" si="14"/>
        <v>900</v>
      </c>
    </row>
    <row r="768" spans="3:8" ht="62.25" customHeight="1" x14ac:dyDescent="0.25">
      <c r="C768" s="27">
        <v>42797</v>
      </c>
      <c r="D768" s="21">
        <v>42797</v>
      </c>
      <c r="E768" s="22" t="s">
        <v>811</v>
      </c>
      <c r="F768" s="26">
        <v>240</v>
      </c>
      <c r="G768" s="47">
        <v>2</v>
      </c>
      <c r="H768" s="75">
        <f t="shared" si="14"/>
        <v>480</v>
      </c>
    </row>
    <row r="769" spans="3:8" ht="62.25" customHeight="1" x14ac:dyDescent="0.25">
      <c r="C769" s="27">
        <v>42859</v>
      </c>
      <c r="D769" s="21">
        <v>42802</v>
      </c>
      <c r="E769" s="22" t="s">
        <v>645</v>
      </c>
      <c r="F769" s="23">
        <v>15</v>
      </c>
      <c r="G769" s="48">
        <v>40</v>
      </c>
      <c r="H769" s="75">
        <f t="shared" si="14"/>
        <v>600</v>
      </c>
    </row>
    <row r="770" spans="3:8" ht="62.25" customHeight="1" x14ac:dyDescent="0.25">
      <c r="C770" s="27">
        <v>42859</v>
      </c>
      <c r="D770" s="21">
        <v>42802</v>
      </c>
      <c r="E770" s="22" t="s">
        <v>646</v>
      </c>
      <c r="F770" s="23">
        <v>54</v>
      </c>
      <c r="G770" s="47">
        <v>0</v>
      </c>
      <c r="H770" s="75">
        <f t="shared" si="14"/>
        <v>0</v>
      </c>
    </row>
    <row r="771" spans="3:8" ht="62.25" customHeight="1" x14ac:dyDescent="0.25">
      <c r="C771" s="27">
        <v>42976</v>
      </c>
      <c r="D771" s="21">
        <v>42922</v>
      </c>
      <c r="E771" s="22" t="s">
        <v>647</v>
      </c>
      <c r="F771" s="23">
        <v>186.33</v>
      </c>
      <c r="G771" s="48">
        <v>1</v>
      </c>
      <c r="H771" s="75">
        <f t="shared" si="14"/>
        <v>186.33</v>
      </c>
    </row>
    <row r="772" spans="3:8" ht="62.25" customHeight="1" x14ac:dyDescent="0.25">
      <c r="C772" s="27">
        <v>42976</v>
      </c>
      <c r="D772" s="21">
        <v>42934</v>
      </c>
      <c r="E772" s="22" t="s">
        <v>648</v>
      </c>
      <c r="F772" s="23">
        <v>223.5</v>
      </c>
      <c r="G772" s="48">
        <v>9</v>
      </c>
      <c r="H772" s="75">
        <f t="shared" si="14"/>
        <v>2011.5</v>
      </c>
    </row>
    <row r="773" spans="3:8" ht="62.25" customHeight="1" x14ac:dyDescent="0.25">
      <c r="C773" s="27">
        <v>42976</v>
      </c>
      <c r="D773" s="21">
        <v>42975</v>
      </c>
      <c r="E773" s="22" t="s">
        <v>649</v>
      </c>
      <c r="F773" s="23">
        <v>110.25</v>
      </c>
      <c r="G773" s="47">
        <v>0</v>
      </c>
      <c r="H773" s="75">
        <f t="shared" si="14"/>
        <v>0</v>
      </c>
    </row>
    <row r="774" spans="3:8" ht="62.25" customHeight="1" x14ac:dyDescent="0.25">
      <c r="C774" s="27">
        <v>43900</v>
      </c>
      <c r="D774" s="21">
        <v>42976</v>
      </c>
      <c r="E774" s="22" t="s">
        <v>650</v>
      </c>
      <c r="F774" s="23">
        <v>159</v>
      </c>
      <c r="G774" s="47">
        <v>1</v>
      </c>
      <c r="H774" s="75">
        <f t="shared" si="14"/>
        <v>159</v>
      </c>
    </row>
    <row r="775" spans="3:8" ht="62.25" customHeight="1" x14ac:dyDescent="0.25">
      <c r="C775" s="27">
        <v>43080</v>
      </c>
      <c r="D775" s="21">
        <v>42976</v>
      </c>
      <c r="E775" s="22" t="s">
        <v>651</v>
      </c>
      <c r="F775" s="23">
        <v>159</v>
      </c>
      <c r="G775" s="47">
        <v>1</v>
      </c>
      <c r="H775" s="75">
        <f t="shared" si="14"/>
        <v>159</v>
      </c>
    </row>
    <row r="776" spans="3:8" ht="62.25" customHeight="1" x14ac:dyDescent="0.25">
      <c r="C776" s="27">
        <v>43048</v>
      </c>
      <c r="D776" s="21">
        <v>42976</v>
      </c>
      <c r="E776" s="22" t="s">
        <v>652</v>
      </c>
      <c r="F776" s="23">
        <v>31.5</v>
      </c>
      <c r="G776" s="47">
        <v>0</v>
      </c>
      <c r="H776" s="75">
        <f t="shared" si="14"/>
        <v>0</v>
      </c>
    </row>
    <row r="777" spans="3:8" ht="62.25" customHeight="1" x14ac:dyDescent="0.25">
      <c r="C777" s="27">
        <v>43048</v>
      </c>
      <c r="D777" s="21">
        <v>42976</v>
      </c>
      <c r="E777" s="22" t="s">
        <v>653</v>
      </c>
      <c r="F777" s="23">
        <v>31.42</v>
      </c>
      <c r="G777" s="47">
        <v>3</v>
      </c>
      <c r="H777" s="75">
        <f t="shared" si="14"/>
        <v>94.26</v>
      </c>
    </row>
    <row r="778" spans="3:8" ht="62.25" customHeight="1" x14ac:dyDescent="0.25">
      <c r="C778" s="27">
        <v>42976</v>
      </c>
      <c r="D778" s="21">
        <v>42976</v>
      </c>
      <c r="E778" s="22" t="s">
        <v>654</v>
      </c>
      <c r="F778" s="23">
        <v>110</v>
      </c>
      <c r="G778" s="47">
        <v>0</v>
      </c>
      <c r="H778" s="75">
        <f t="shared" si="14"/>
        <v>0</v>
      </c>
    </row>
    <row r="779" spans="3:8" ht="15.75" x14ac:dyDescent="0.25">
      <c r="C779" s="27">
        <v>43154</v>
      </c>
      <c r="D779" s="21">
        <v>43088</v>
      </c>
      <c r="E779" s="22" t="s">
        <v>655</v>
      </c>
      <c r="F779" s="23">
        <v>85</v>
      </c>
      <c r="G779" s="48">
        <v>20</v>
      </c>
      <c r="H779" s="75">
        <f t="shared" si="14"/>
        <v>1700</v>
      </c>
    </row>
    <row r="780" spans="3:8" ht="47.25" x14ac:dyDescent="0.25">
      <c r="C780" s="21">
        <v>43172</v>
      </c>
      <c r="D780" s="21">
        <v>43162</v>
      </c>
      <c r="E780" s="22" t="s">
        <v>656</v>
      </c>
      <c r="F780" s="14">
        <v>120</v>
      </c>
      <c r="G780" s="50">
        <v>2</v>
      </c>
      <c r="H780" s="75">
        <f t="shared" si="14"/>
        <v>240</v>
      </c>
    </row>
    <row r="781" spans="3:8" ht="15.75" x14ac:dyDescent="0.25">
      <c r="C781" s="21">
        <v>43285</v>
      </c>
      <c r="D781" s="21">
        <v>43245</v>
      </c>
      <c r="E781" s="22" t="s">
        <v>657</v>
      </c>
      <c r="F781" s="14">
        <v>16</v>
      </c>
      <c r="G781" s="49">
        <v>21</v>
      </c>
      <c r="H781" s="75">
        <f t="shared" si="14"/>
        <v>336</v>
      </c>
    </row>
    <row r="782" spans="3:8" ht="15.75" x14ac:dyDescent="0.25">
      <c r="C782" s="21">
        <v>43336</v>
      </c>
      <c r="D782" s="21">
        <v>43313</v>
      </c>
      <c r="E782" s="22" t="s">
        <v>658</v>
      </c>
      <c r="F782" s="14"/>
      <c r="G782" s="49">
        <v>0</v>
      </c>
      <c r="H782" s="75">
        <f t="shared" si="14"/>
        <v>0</v>
      </c>
    </row>
    <row r="783" spans="3:8" ht="47.25" x14ac:dyDescent="0.25">
      <c r="C783" s="21">
        <v>43434</v>
      </c>
      <c r="D783" s="21">
        <v>43390</v>
      </c>
      <c r="E783" s="22" t="s">
        <v>659</v>
      </c>
      <c r="F783" s="14">
        <v>12999</v>
      </c>
      <c r="G783" s="49">
        <v>0</v>
      </c>
      <c r="H783" s="75">
        <f t="shared" si="14"/>
        <v>0</v>
      </c>
    </row>
    <row r="784" spans="3:8" ht="47.25" x14ac:dyDescent="0.25">
      <c r="C784" s="27">
        <v>42975</v>
      </c>
      <c r="D784" s="21">
        <v>43404</v>
      </c>
      <c r="E784" s="22" t="s">
        <v>660</v>
      </c>
      <c r="F784" s="14">
        <v>230</v>
      </c>
      <c r="G784" s="49">
        <v>4</v>
      </c>
      <c r="H784" s="75">
        <f t="shared" si="14"/>
        <v>920</v>
      </c>
    </row>
    <row r="785" spans="3:8" ht="31.5" x14ac:dyDescent="0.25">
      <c r="C785" s="21">
        <v>43657</v>
      </c>
      <c r="D785" s="21">
        <v>43544</v>
      </c>
      <c r="E785" s="22" t="s">
        <v>661</v>
      </c>
      <c r="F785" s="14">
        <v>18.46</v>
      </c>
      <c r="G785" s="50">
        <v>4</v>
      </c>
      <c r="H785" s="75">
        <f t="shared" si="14"/>
        <v>73.84</v>
      </c>
    </row>
    <row r="786" spans="3:8" ht="47.25" x14ac:dyDescent="0.25">
      <c r="C786" s="21">
        <v>43514</v>
      </c>
      <c r="D786" s="21">
        <v>43634</v>
      </c>
      <c r="E786" s="22" t="s">
        <v>662</v>
      </c>
      <c r="F786" s="14">
        <v>80</v>
      </c>
      <c r="G786" s="49">
        <v>0</v>
      </c>
      <c r="H786" s="75">
        <f t="shared" si="14"/>
        <v>0</v>
      </c>
    </row>
    <row r="787" spans="3:8" ht="31.5" x14ac:dyDescent="0.25">
      <c r="C787" s="21">
        <v>43682</v>
      </c>
      <c r="D787" s="21">
        <v>43682</v>
      </c>
      <c r="E787" s="22" t="s">
        <v>663</v>
      </c>
      <c r="F787" s="14">
        <v>1050</v>
      </c>
      <c r="G787" s="49">
        <v>1</v>
      </c>
      <c r="H787" s="75">
        <f t="shared" si="14"/>
        <v>1050</v>
      </c>
    </row>
    <row r="788" spans="3:8" ht="31.5" x14ac:dyDescent="0.25">
      <c r="C788" s="21">
        <v>43714</v>
      </c>
      <c r="D788" s="21">
        <v>43704</v>
      </c>
      <c r="E788" s="22" t="s">
        <v>664</v>
      </c>
      <c r="F788" s="14">
        <v>475</v>
      </c>
      <c r="G788" s="49">
        <v>0</v>
      </c>
      <c r="H788" s="75">
        <f t="shared" si="14"/>
        <v>0</v>
      </c>
    </row>
    <row r="789" spans="3:8" ht="15.75" x14ac:dyDescent="0.25">
      <c r="C789" s="21">
        <v>43900</v>
      </c>
      <c r="D789" s="21">
        <v>43811</v>
      </c>
      <c r="E789" s="22" t="s">
        <v>665</v>
      </c>
      <c r="F789" s="14">
        <v>610</v>
      </c>
      <c r="G789" s="49">
        <v>0</v>
      </c>
      <c r="H789" s="75">
        <f t="shared" si="14"/>
        <v>0</v>
      </c>
    </row>
    <row r="790" spans="3:8" ht="31.5" x14ac:dyDescent="0.25">
      <c r="C790" s="21">
        <v>43818</v>
      </c>
      <c r="D790" s="21">
        <v>43812</v>
      </c>
      <c r="E790" s="22" t="s">
        <v>666</v>
      </c>
      <c r="F790" s="14">
        <v>0</v>
      </c>
      <c r="G790" s="49">
        <v>0</v>
      </c>
      <c r="H790" s="75">
        <f t="shared" si="14"/>
        <v>0</v>
      </c>
    </row>
    <row r="791" spans="3:8" ht="31.5" x14ac:dyDescent="0.25">
      <c r="C791" s="27">
        <v>43812</v>
      </c>
      <c r="D791" s="21">
        <v>43812</v>
      </c>
      <c r="E791" s="22" t="s">
        <v>667</v>
      </c>
      <c r="F791" s="14">
        <v>550</v>
      </c>
      <c r="G791" s="49">
        <v>1</v>
      </c>
      <c r="H791" s="75">
        <f t="shared" si="14"/>
        <v>550</v>
      </c>
    </row>
    <row r="792" spans="3:8" ht="31.5" x14ac:dyDescent="0.25">
      <c r="C792" s="21">
        <v>43900</v>
      </c>
      <c r="D792" s="21">
        <v>43847</v>
      </c>
      <c r="E792" s="22" t="s">
        <v>668</v>
      </c>
      <c r="F792" s="23"/>
      <c r="G792" s="47">
        <v>0</v>
      </c>
      <c r="H792" s="75">
        <f t="shared" si="14"/>
        <v>0</v>
      </c>
    </row>
    <row r="793" spans="3:8" ht="47.25" x14ac:dyDescent="0.25">
      <c r="C793" s="11">
        <v>43997</v>
      </c>
      <c r="D793" s="11">
        <v>44069</v>
      </c>
      <c r="E793" s="12" t="s">
        <v>669</v>
      </c>
      <c r="F793" s="14">
        <v>9.3800000000000008</v>
      </c>
      <c r="G793" s="49">
        <v>2</v>
      </c>
      <c r="H793" s="75">
        <f t="shared" si="14"/>
        <v>18.760000000000002</v>
      </c>
    </row>
    <row r="794" spans="3:8" ht="47.25" x14ac:dyDescent="0.25">
      <c r="C794" s="11">
        <v>44069</v>
      </c>
      <c r="D794" s="21">
        <v>44092</v>
      </c>
      <c r="E794" s="12" t="s">
        <v>670</v>
      </c>
      <c r="F794" s="13">
        <v>250</v>
      </c>
      <c r="G794" s="49">
        <v>0</v>
      </c>
      <c r="H794" s="75">
        <f t="shared" si="14"/>
        <v>0</v>
      </c>
    </row>
    <row r="795" spans="3:8" ht="31.5" x14ac:dyDescent="0.25">
      <c r="C795" s="11">
        <v>44119</v>
      </c>
      <c r="D795" s="21">
        <v>44119</v>
      </c>
      <c r="E795" s="12" t="s">
        <v>671</v>
      </c>
      <c r="F795" s="13">
        <v>5900</v>
      </c>
      <c r="G795" s="49">
        <v>0</v>
      </c>
      <c r="H795" s="75">
        <f t="shared" si="14"/>
        <v>0</v>
      </c>
    </row>
    <row r="796" spans="3:8" ht="31.5" x14ac:dyDescent="0.25">
      <c r="C796" s="11">
        <v>44153</v>
      </c>
      <c r="D796" s="11">
        <v>44153</v>
      </c>
      <c r="E796" s="12" t="s">
        <v>672</v>
      </c>
      <c r="F796" s="13">
        <v>50</v>
      </c>
      <c r="G796" s="49">
        <v>0</v>
      </c>
      <c r="H796" s="75">
        <f t="shared" si="14"/>
        <v>0</v>
      </c>
    </row>
    <row r="797" spans="3:8" ht="47.25" x14ac:dyDescent="0.25">
      <c r="C797" s="11">
        <v>44153</v>
      </c>
      <c r="D797" s="11">
        <v>44153</v>
      </c>
      <c r="E797" s="12" t="s">
        <v>673</v>
      </c>
      <c r="F797" s="13">
        <v>70</v>
      </c>
      <c r="G797" s="49">
        <v>0</v>
      </c>
      <c r="H797" s="75">
        <f t="shared" si="14"/>
        <v>0</v>
      </c>
    </row>
    <row r="798" spans="3:8" ht="15.75" x14ac:dyDescent="0.25">
      <c r="C798" s="11">
        <v>44153</v>
      </c>
      <c r="D798" s="11">
        <v>44153</v>
      </c>
      <c r="E798" s="12" t="s">
        <v>674</v>
      </c>
      <c r="F798" s="13">
        <v>30</v>
      </c>
      <c r="G798" s="49">
        <v>3</v>
      </c>
      <c r="H798" s="75">
        <f t="shared" si="14"/>
        <v>90</v>
      </c>
    </row>
    <row r="799" spans="3:8" ht="15.75" x14ac:dyDescent="0.25">
      <c r="C799" s="11">
        <v>44153</v>
      </c>
      <c r="D799" s="11">
        <v>44153</v>
      </c>
      <c r="E799" s="12" t="s">
        <v>675</v>
      </c>
      <c r="F799" s="13">
        <v>58.5</v>
      </c>
      <c r="G799" s="49">
        <v>11</v>
      </c>
      <c r="H799" s="75">
        <f t="shared" si="14"/>
        <v>643.5</v>
      </c>
    </row>
    <row r="800" spans="3:8" ht="47.25" x14ac:dyDescent="0.25">
      <c r="C800" s="21">
        <v>44153</v>
      </c>
      <c r="D800" s="21">
        <v>44153</v>
      </c>
      <c r="E800" s="22" t="s">
        <v>676</v>
      </c>
      <c r="F800" s="26">
        <v>10</v>
      </c>
      <c r="G800" s="47">
        <v>0</v>
      </c>
      <c r="H800" s="75">
        <f t="shared" si="14"/>
        <v>0</v>
      </c>
    </row>
    <row r="801" spans="3:8" ht="31.5" x14ac:dyDescent="0.25">
      <c r="C801" s="21">
        <v>44153</v>
      </c>
      <c r="D801" s="21">
        <v>44153</v>
      </c>
      <c r="E801" s="22" t="s">
        <v>677</v>
      </c>
      <c r="F801" s="26">
        <v>150</v>
      </c>
      <c r="G801" s="47">
        <v>2</v>
      </c>
      <c r="H801" s="75">
        <f t="shared" si="14"/>
        <v>300</v>
      </c>
    </row>
    <row r="802" spans="3:8" ht="47.25" x14ac:dyDescent="0.25">
      <c r="C802" s="21">
        <v>44153</v>
      </c>
      <c r="D802" s="21">
        <v>44153</v>
      </c>
      <c r="E802" s="22" t="s">
        <v>678</v>
      </c>
      <c r="F802" s="26">
        <v>40</v>
      </c>
      <c r="G802" s="47">
        <v>0</v>
      </c>
      <c r="H802" s="75">
        <f t="shared" si="14"/>
        <v>0</v>
      </c>
    </row>
    <row r="803" spans="3:8" ht="47.25" x14ac:dyDescent="0.25">
      <c r="C803" s="21">
        <v>44153</v>
      </c>
      <c r="D803" s="21">
        <v>44153</v>
      </c>
      <c r="E803" s="22" t="s">
        <v>679</v>
      </c>
      <c r="F803" s="26">
        <v>40</v>
      </c>
      <c r="G803" s="47">
        <v>4</v>
      </c>
      <c r="H803" s="75">
        <f t="shared" si="14"/>
        <v>160</v>
      </c>
    </row>
    <row r="804" spans="3:8" ht="47.25" x14ac:dyDescent="0.25">
      <c r="C804" s="21">
        <v>44153</v>
      </c>
      <c r="D804" s="21">
        <v>44153</v>
      </c>
      <c r="E804" s="22" t="s">
        <v>680</v>
      </c>
      <c r="F804" s="26">
        <v>45</v>
      </c>
      <c r="G804" s="47">
        <v>3</v>
      </c>
      <c r="H804" s="75">
        <f t="shared" si="14"/>
        <v>135</v>
      </c>
    </row>
    <row r="805" spans="3:8" ht="47.25" x14ac:dyDescent="0.25">
      <c r="C805" s="17">
        <v>44207</v>
      </c>
      <c r="D805" s="17">
        <v>44207</v>
      </c>
      <c r="E805" s="28" t="s">
        <v>682</v>
      </c>
      <c r="F805" s="51">
        <v>200.85</v>
      </c>
      <c r="G805" s="47">
        <v>0</v>
      </c>
      <c r="H805" s="75">
        <f t="shared" si="14"/>
        <v>0</v>
      </c>
    </row>
    <row r="806" spans="3:8" ht="31.5" x14ac:dyDescent="0.25">
      <c r="C806" s="17">
        <v>44238</v>
      </c>
      <c r="D806" s="17">
        <v>44238</v>
      </c>
      <c r="E806" s="28" t="s">
        <v>683</v>
      </c>
      <c r="F806" s="51">
        <v>3681.6</v>
      </c>
      <c r="G806" s="47">
        <v>4</v>
      </c>
      <c r="H806" s="75">
        <f t="shared" si="14"/>
        <v>14726.4</v>
      </c>
    </row>
    <row r="807" spans="3:8" ht="31.5" x14ac:dyDescent="0.25">
      <c r="C807" s="17">
        <v>44238</v>
      </c>
      <c r="D807" s="17">
        <v>44238</v>
      </c>
      <c r="E807" s="28" t="s">
        <v>684</v>
      </c>
      <c r="F807" s="51">
        <v>2360</v>
      </c>
      <c r="G807" s="47">
        <v>2</v>
      </c>
      <c r="H807" s="75">
        <f t="shared" si="14"/>
        <v>4720</v>
      </c>
    </row>
    <row r="808" spans="3:8" ht="94.5" x14ac:dyDescent="0.25">
      <c r="C808" s="27">
        <v>44340</v>
      </c>
      <c r="D808" s="27">
        <v>44340</v>
      </c>
      <c r="E808" s="22" t="s">
        <v>685</v>
      </c>
      <c r="F808" s="26">
        <v>14000</v>
      </c>
      <c r="G808" s="47">
        <v>0</v>
      </c>
      <c r="H808" s="75">
        <f t="shared" si="14"/>
        <v>0</v>
      </c>
    </row>
    <row r="809" spans="3:8" ht="47.25" x14ac:dyDescent="0.25">
      <c r="C809" s="27">
        <v>44340</v>
      </c>
      <c r="D809" s="27">
        <v>44340</v>
      </c>
      <c r="E809" s="22" t="s">
        <v>686</v>
      </c>
      <c r="F809" s="26">
        <v>3500</v>
      </c>
      <c r="G809" s="47">
        <v>0</v>
      </c>
      <c r="H809" s="75">
        <f t="shared" si="14"/>
        <v>0</v>
      </c>
    </row>
    <row r="810" spans="3:8" ht="63" x14ac:dyDescent="0.25">
      <c r="C810" s="17">
        <v>44340</v>
      </c>
      <c r="D810" s="17">
        <v>44340</v>
      </c>
      <c r="E810" s="28" t="s">
        <v>687</v>
      </c>
      <c r="F810" s="51">
        <v>40677.97</v>
      </c>
      <c r="G810" s="47">
        <v>0</v>
      </c>
      <c r="H810" s="75">
        <f t="shared" si="14"/>
        <v>0</v>
      </c>
    </row>
    <row r="811" spans="3:8" ht="31.5" x14ac:dyDescent="0.25">
      <c r="C811" s="17">
        <v>44340</v>
      </c>
      <c r="D811" s="17">
        <v>44340</v>
      </c>
      <c r="E811" s="28" t="s">
        <v>688</v>
      </c>
      <c r="F811" s="51">
        <v>9322.0300000000007</v>
      </c>
      <c r="G811" s="47">
        <v>0</v>
      </c>
      <c r="H811" s="75">
        <f t="shared" si="14"/>
        <v>0</v>
      </c>
    </row>
    <row r="812" spans="3:8" ht="47.25" x14ac:dyDescent="0.25">
      <c r="C812" s="17">
        <v>44340</v>
      </c>
      <c r="D812" s="17">
        <v>44340</v>
      </c>
      <c r="E812" s="28" t="s">
        <v>689</v>
      </c>
      <c r="F812" s="51">
        <v>3726.27</v>
      </c>
      <c r="G812" s="47">
        <v>0</v>
      </c>
      <c r="H812" s="75">
        <f t="shared" si="14"/>
        <v>0</v>
      </c>
    </row>
    <row r="813" spans="3:8" ht="31.5" x14ac:dyDescent="0.25">
      <c r="C813" s="17">
        <v>44340</v>
      </c>
      <c r="D813" s="17">
        <v>44340</v>
      </c>
      <c r="E813" s="28" t="s">
        <v>690</v>
      </c>
      <c r="F813" s="51">
        <v>53.39</v>
      </c>
      <c r="G813" s="47">
        <v>0</v>
      </c>
      <c r="H813" s="75">
        <f t="shared" si="14"/>
        <v>0</v>
      </c>
    </row>
    <row r="814" spans="3:8" ht="31.5" x14ac:dyDescent="0.25">
      <c r="C814" s="17">
        <v>44340</v>
      </c>
      <c r="D814" s="17">
        <v>44340</v>
      </c>
      <c r="E814" s="28" t="s">
        <v>691</v>
      </c>
      <c r="F814" s="51">
        <v>364.41</v>
      </c>
      <c r="G814" s="47">
        <v>0</v>
      </c>
      <c r="H814" s="75">
        <f t="shared" si="14"/>
        <v>0</v>
      </c>
    </row>
    <row r="815" spans="3:8" ht="47.25" x14ac:dyDescent="0.25">
      <c r="C815" s="27">
        <v>44341</v>
      </c>
      <c r="D815" s="27">
        <v>44341</v>
      </c>
      <c r="E815" s="22" t="s">
        <v>692</v>
      </c>
      <c r="F815" s="26">
        <v>15504</v>
      </c>
      <c r="G815" s="47">
        <v>0</v>
      </c>
      <c r="H815" s="75">
        <f t="shared" si="14"/>
        <v>0</v>
      </c>
    </row>
    <row r="816" spans="3:8" ht="47.25" x14ac:dyDescent="0.25">
      <c r="C816" s="17">
        <v>44348</v>
      </c>
      <c r="D816" s="17">
        <v>44348</v>
      </c>
      <c r="E816" s="28" t="s">
        <v>694</v>
      </c>
      <c r="F816" s="51">
        <v>29661.02</v>
      </c>
      <c r="G816" s="47">
        <v>0</v>
      </c>
      <c r="H816" s="75">
        <f t="shared" si="14"/>
        <v>0</v>
      </c>
    </row>
    <row r="817" spans="3:8" ht="15.75" x14ac:dyDescent="0.25">
      <c r="C817" s="17">
        <v>44348</v>
      </c>
      <c r="D817" s="17">
        <v>44348</v>
      </c>
      <c r="E817" s="28" t="s">
        <v>695</v>
      </c>
      <c r="F817" s="51">
        <v>635.59</v>
      </c>
      <c r="G817" s="47">
        <v>0</v>
      </c>
      <c r="H817" s="75">
        <f t="shared" si="14"/>
        <v>0</v>
      </c>
    </row>
    <row r="818" spans="3:8" ht="31.5" x14ac:dyDescent="0.25">
      <c r="C818" s="17">
        <v>44348</v>
      </c>
      <c r="D818" s="17">
        <v>44348</v>
      </c>
      <c r="E818" s="28" t="s">
        <v>696</v>
      </c>
      <c r="F818" s="51">
        <v>423.73</v>
      </c>
      <c r="G818" s="47">
        <v>0</v>
      </c>
      <c r="H818" s="75">
        <f t="shared" si="14"/>
        <v>0</v>
      </c>
    </row>
    <row r="819" spans="3:8" ht="15.75" x14ac:dyDescent="0.25">
      <c r="C819" s="21">
        <v>44265</v>
      </c>
      <c r="D819" s="21">
        <v>44351</v>
      </c>
      <c r="E819" s="22" t="s">
        <v>697</v>
      </c>
      <c r="F819" s="26">
        <v>4100</v>
      </c>
      <c r="G819" s="47">
        <v>6</v>
      </c>
      <c r="H819" s="75">
        <f t="shared" si="14"/>
        <v>24600</v>
      </c>
    </row>
    <row r="820" spans="3:8" ht="15.75" x14ac:dyDescent="0.25">
      <c r="C820" s="21">
        <v>44070</v>
      </c>
      <c r="D820" s="21">
        <v>44365</v>
      </c>
      <c r="E820" s="22" t="s">
        <v>698</v>
      </c>
      <c r="F820" s="23">
        <v>62.26</v>
      </c>
      <c r="G820" s="47">
        <v>7</v>
      </c>
      <c r="H820" s="75">
        <f t="shared" si="14"/>
        <v>435.82</v>
      </c>
    </row>
    <row r="821" spans="3:8" ht="110.25" x14ac:dyDescent="0.25">
      <c r="C821" s="17">
        <v>44386</v>
      </c>
      <c r="D821" s="17">
        <v>44386</v>
      </c>
      <c r="E821" s="28" t="s">
        <v>699</v>
      </c>
      <c r="F821" s="51">
        <v>86910</v>
      </c>
      <c r="G821" s="47">
        <v>0</v>
      </c>
      <c r="H821" s="75">
        <f t="shared" si="14"/>
        <v>0</v>
      </c>
    </row>
    <row r="822" spans="3:8" ht="31.5" x14ac:dyDescent="0.25">
      <c r="C822" s="17">
        <v>44386</v>
      </c>
      <c r="D822" s="17">
        <v>44386</v>
      </c>
      <c r="E822" s="28" t="s">
        <v>700</v>
      </c>
      <c r="F822" s="51">
        <v>18330</v>
      </c>
      <c r="G822" s="47">
        <v>0</v>
      </c>
      <c r="H822" s="75">
        <f t="shared" si="14"/>
        <v>0</v>
      </c>
    </row>
    <row r="823" spans="3:8" ht="31.5" x14ac:dyDescent="0.25">
      <c r="C823" s="21">
        <v>44074</v>
      </c>
      <c r="D823" s="21">
        <v>44435</v>
      </c>
      <c r="E823" s="22" t="s">
        <v>701</v>
      </c>
      <c r="F823" s="23">
        <v>50</v>
      </c>
      <c r="G823" s="47">
        <v>90</v>
      </c>
      <c r="H823" s="75">
        <f t="shared" ref="H823:H886" si="15">SUM(F823*G823)</f>
        <v>4500</v>
      </c>
    </row>
    <row r="824" spans="3:8" ht="94.5" x14ac:dyDescent="0.25">
      <c r="C824" s="21">
        <v>44505</v>
      </c>
      <c r="D824" s="21">
        <v>44505</v>
      </c>
      <c r="E824" s="22" t="s">
        <v>702</v>
      </c>
      <c r="F824" s="51">
        <v>12360</v>
      </c>
      <c r="G824" s="47">
        <v>0</v>
      </c>
      <c r="H824" s="75">
        <f t="shared" si="15"/>
        <v>0</v>
      </c>
    </row>
    <row r="825" spans="3:8" ht="31.5" x14ac:dyDescent="0.25">
      <c r="C825" s="21">
        <v>44505</v>
      </c>
      <c r="D825" s="21">
        <v>44505</v>
      </c>
      <c r="E825" s="22" t="s">
        <v>703</v>
      </c>
      <c r="F825" s="51">
        <v>625</v>
      </c>
      <c r="G825" s="47">
        <v>0</v>
      </c>
      <c r="H825" s="75">
        <f t="shared" si="15"/>
        <v>0</v>
      </c>
    </row>
    <row r="826" spans="3:8" ht="31.5" x14ac:dyDescent="0.25">
      <c r="C826" s="21">
        <v>44505</v>
      </c>
      <c r="D826" s="21">
        <v>44505</v>
      </c>
      <c r="E826" s="22" t="s">
        <v>704</v>
      </c>
      <c r="F826" s="51">
        <v>6300</v>
      </c>
      <c r="G826" s="47">
        <v>0</v>
      </c>
      <c r="H826" s="75">
        <f t="shared" si="15"/>
        <v>0</v>
      </c>
    </row>
    <row r="827" spans="3:8" ht="31.5" x14ac:dyDescent="0.25">
      <c r="C827" s="21">
        <v>44505</v>
      </c>
      <c r="D827" s="21">
        <v>44505</v>
      </c>
      <c r="E827" s="22" t="s">
        <v>705</v>
      </c>
      <c r="F827" s="51">
        <v>11300</v>
      </c>
      <c r="G827" s="47">
        <v>0</v>
      </c>
      <c r="H827" s="75">
        <f t="shared" si="15"/>
        <v>0</v>
      </c>
    </row>
    <row r="828" spans="3:8" ht="47.25" x14ac:dyDescent="0.25">
      <c r="C828" s="21">
        <v>44505</v>
      </c>
      <c r="D828" s="21">
        <v>44505</v>
      </c>
      <c r="E828" s="22" t="s">
        <v>706</v>
      </c>
      <c r="F828" s="51">
        <v>13200</v>
      </c>
      <c r="G828" s="47">
        <v>0</v>
      </c>
      <c r="H828" s="75">
        <f t="shared" si="15"/>
        <v>0</v>
      </c>
    </row>
    <row r="829" spans="3:8" ht="47.25" x14ac:dyDescent="0.25">
      <c r="C829" s="21">
        <v>44540</v>
      </c>
      <c r="D829" s="21">
        <v>44540</v>
      </c>
      <c r="E829" s="22" t="s">
        <v>707</v>
      </c>
      <c r="F829" s="51">
        <v>17400</v>
      </c>
      <c r="G829" s="47">
        <v>0</v>
      </c>
      <c r="H829" s="75">
        <f t="shared" si="15"/>
        <v>0</v>
      </c>
    </row>
    <row r="830" spans="3:8" ht="31.5" x14ac:dyDescent="0.25">
      <c r="C830" s="21">
        <v>44153</v>
      </c>
      <c r="D830" s="21">
        <v>44543</v>
      </c>
      <c r="E830" s="22" t="s">
        <v>708</v>
      </c>
      <c r="F830" s="23">
        <v>125</v>
      </c>
      <c r="G830" s="47">
        <v>3</v>
      </c>
      <c r="H830" s="75">
        <f t="shared" si="15"/>
        <v>375</v>
      </c>
    </row>
    <row r="831" spans="3:8" ht="47.25" x14ac:dyDescent="0.25">
      <c r="C831" s="21">
        <v>44124</v>
      </c>
      <c r="D831" s="21">
        <v>44543</v>
      </c>
      <c r="E831" s="22" t="s">
        <v>711</v>
      </c>
      <c r="F831" s="26">
        <v>350</v>
      </c>
      <c r="G831" s="47">
        <v>5</v>
      </c>
      <c r="H831" s="75">
        <f t="shared" si="15"/>
        <v>1750</v>
      </c>
    </row>
    <row r="832" spans="3:8" ht="31.5" x14ac:dyDescent="0.25">
      <c r="C832" s="21">
        <v>44543</v>
      </c>
      <c r="D832" s="21">
        <v>44543</v>
      </c>
      <c r="E832" s="22" t="s">
        <v>712</v>
      </c>
      <c r="F832" s="23">
        <v>395</v>
      </c>
      <c r="G832" s="47">
        <v>0</v>
      </c>
      <c r="H832" s="75">
        <f t="shared" si="15"/>
        <v>0</v>
      </c>
    </row>
    <row r="833" spans="3:8" ht="31.5" x14ac:dyDescent="0.25">
      <c r="C833" s="21">
        <v>44543</v>
      </c>
      <c r="D833" s="21">
        <v>44543</v>
      </c>
      <c r="E833" s="22" t="s">
        <v>713</v>
      </c>
      <c r="F833" s="23">
        <v>45</v>
      </c>
      <c r="G833" s="47">
        <v>0</v>
      </c>
      <c r="H833" s="75">
        <f t="shared" si="15"/>
        <v>0</v>
      </c>
    </row>
    <row r="834" spans="3:8" ht="31.5" x14ac:dyDescent="0.25">
      <c r="C834" s="21">
        <v>44069</v>
      </c>
      <c r="D834" s="21">
        <v>44543</v>
      </c>
      <c r="E834" s="22" t="s">
        <v>714</v>
      </c>
      <c r="F834" s="23">
        <v>45</v>
      </c>
      <c r="G834" s="48">
        <v>14</v>
      </c>
      <c r="H834" s="75">
        <f t="shared" si="15"/>
        <v>630</v>
      </c>
    </row>
    <row r="835" spans="3:8" ht="47.25" x14ac:dyDescent="0.25">
      <c r="C835" s="27">
        <v>42802</v>
      </c>
      <c r="D835" s="21">
        <v>44543</v>
      </c>
      <c r="E835" s="22" t="s">
        <v>716</v>
      </c>
      <c r="F835" s="26">
        <v>225</v>
      </c>
      <c r="G835" s="47">
        <v>1</v>
      </c>
      <c r="H835" s="75">
        <f t="shared" si="15"/>
        <v>225</v>
      </c>
    </row>
    <row r="836" spans="3:8" ht="31.5" x14ac:dyDescent="0.25">
      <c r="C836" s="27">
        <v>44543</v>
      </c>
      <c r="D836" s="21">
        <v>44543</v>
      </c>
      <c r="E836" s="22" t="s">
        <v>717</v>
      </c>
      <c r="F836" s="26">
        <v>350</v>
      </c>
      <c r="G836" s="47">
        <v>3</v>
      </c>
      <c r="H836" s="75">
        <f t="shared" si="15"/>
        <v>1050</v>
      </c>
    </row>
    <row r="837" spans="3:8" ht="31.5" x14ac:dyDescent="0.25">
      <c r="C837" s="27">
        <v>44543</v>
      </c>
      <c r="D837" s="21">
        <v>44543</v>
      </c>
      <c r="E837" s="22" t="s">
        <v>718</v>
      </c>
      <c r="F837" s="26">
        <v>225</v>
      </c>
      <c r="G837" s="47">
        <v>39</v>
      </c>
      <c r="H837" s="75">
        <f t="shared" si="15"/>
        <v>8775</v>
      </c>
    </row>
    <row r="838" spans="3:8" ht="63" x14ac:dyDescent="0.25">
      <c r="C838" s="27">
        <v>44544</v>
      </c>
      <c r="D838" s="21">
        <v>44544</v>
      </c>
      <c r="E838" s="22" t="s">
        <v>964</v>
      </c>
      <c r="F838" s="26">
        <v>14100</v>
      </c>
      <c r="G838" s="47">
        <v>0</v>
      </c>
      <c r="H838" s="75">
        <f t="shared" si="15"/>
        <v>0</v>
      </c>
    </row>
    <row r="839" spans="3:8" ht="30.75" customHeight="1" x14ac:dyDescent="0.25">
      <c r="C839" s="27">
        <v>44544</v>
      </c>
      <c r="D839" s="21">
        <v>44544</v>
      </c>
      <c r="E839" s="22" t="s">
        <v>965</v>
      </c>
      <c r="F839" s="26">
        <v>9600</v>
      </c>
      <c r="G839" s="47">
        <v>0</v>
      </c>
      <c r="H839" s="75">
        <f t="shared" si="15"/>
        <v>0</v>
      </c>
    </row>
    <row r="840" spans="3:8" ht="31.5" x14ac:dyDescent="0.25">
      <c r="C840" s="27">
        <v>44544</v>
      </c>
      <c r="D840" s="21">
        <v>44544</v>
      </c>
      <c r="E840" s="22" t="s">
        <v>966</v>
      </c>
      <c r="F840" s="26">
        <v>7500</v>
      </c>
      <c r="G840" s="47">
        <v>0</v>
      </c>
      <c r="H840" s="75">
        <f t="shared" si="15"/>
        <v>0</v>
      </c>
    </row>
    <row r="841" spans="3:8" ht="31.5" x14ac:dyDescent="0.25">
      <c r="C841" s="27">
        <v>44544</v>
      </c>
      <c r="D841" s="21">
        <v>44544</v>
      </c>
      <c r="E841" s="22" t="s">
        <v>967</v>
      </c>
      <c r="F841" s="26">
        <v>2050</v>
      </c>
      <c r="G841" s="47">
        <v>0</v>
      </c>
      <c r="H841" s="75">
        <f t="shared" si="15"/>
        <v>0</v>
      </c>
    </row>
    <row r="842" spans="3:8" ht="31.5" x14ac:dyDescent="0.25">
      <c r="C842" s="27">
        <v>44547</v>
      </c>
      <c r="D842" s="27">
        <v>44547</v>
      </c>
      <c r="E842" s="22" t="s">
        <v>719</v>
      </c>
      <c r="F842" s="26">
        <v>2479.77</v>
      </c>
      <c r="G842" s="47">
        <v>0</v>
      </c>
      <c r="H842" s="75">
        <f t="shared" si="15"/>
        <v>0</v>
      </c>
    </row>
    <row r="843" spans="3:8" ht="31.5" x14ac:dyDescent="0.25">
      <c r="C843" s="27">
        <v>44547</v>
      </c>
      <c r="D843" s="27">
        <v>44547</v>
      </c>
      <c r="E843" s="22" t="s">
        <v>720</v>
      </c>
      <c r="F843" s="26">
        <v>19844.810000000001</v>
      </c>
      <c r="G843" s="47">
        <v>1</v>
      </c>
      <c r="H843" s="75">
        <f t="shared" si="15"/>
        <v>19844.810000000001</v>
      </c>
    </row>
    <row r="844" spans="3:8" ht="15.75" x14ac:dyDescent="0.25">
      <c r="C844" s="27">
        <v>44547</v>
      </c>
      <c r="D844" s="27">
        <v>44547</v>
      </c>
      <c r="E844" s="22" t="s">
        <v>721</v>
      </c>
      <c r="F844" s="26">
        <v>9804.94</v>
      </c>
      <c r="G844" s="47">
        <v>0</v>
      </c>
      <c r="H844" s="75">
        <f t="shared" si="15"/>
        <v>0</v>
      </c>
    </row>
    <row r="845" spans="3:8" ht="31.5" x14ac:dyDescent="0.25">
      <c r="C845" s="27">
        <v>44547</v>
      </c>
      <c r="D845" s="27">
        <v>44547</v>
      </c>
      <c r="E845" s="22" t="s">
        <v>722</v>
      </c>
      <c r="F845" s="26">
        <v>21834.91</v>
      </c>
      <c r="G845" s="47">
        <v>0</v>
      </c>
      <c r="H845" s="75">
        <f t="shared" si="15"/>
        <v>0</v>
      </c>
    </row>
    <row r="846" spans="3:8" ht="31.5" x14ac:dyDescent="0.25">
      <c r="C846" s="27">
        <v>44547</v>
      </c>
      <c r="D846" s="27">
        <v>44547</v>
      </c>
      <c r="E846" s="22" t="s">
        <v>723</v>
      </c>
      <c r="F846" s="26">
        <v>33077.410000000003</v>
      </c>
      <c r="G846" s="47">
        <v>0</v>
      </c>
      <c r="H846" s="75">
        <f t="shared" si="15"/>
        <v>0</v>
      </c>
    </row>
    <row r="847" spans="3:8" ht="31.5" x14ac:dyDescent="0.25">
      <c r="C847" s="27">
        <v>44547</v>
      </c>
      <c r="D847" s="27">
        <v>44547</v>
      </c>
      <c r="E847" s="22" t="s">
        <v>724</v>
      </c>
      <c r="F847" s="26">
        <v>2314.35</v>
      </c>
      <c r="G847" s="47">
        <v>0</v>
      </c>
      <c r="H847" s="75">
        <f t="shared" si="15"/>
        <v>0</v>
      </c>
    </row>
    <row r="848" spans="3:8" ht="15.75" x14ac:dyDescent="0.25">
      <c r="C848" s="27">
        <v>44547</v>
      </c>
      <c r="D848" s="27">
        <v>44547</v>
      </c>
      <c r="E848" s="22" t="s">
        <v>725</v>
      </c>
      <c r="F848" s="26">
        <v>2645.2</v>
      </c>
      <c r="G848" s="47">
        <v>0</v>
      </c>
      <c r="H848" s="75">
        <f t="shared" si="15"/>
        <v>0</v>
      </c>
    </row>
    <row r="849" spans="3:8" ht="15.75" x14ac:dyDescent="0.25">
      <c r="C849" s="27">
        <v>44547</v>
      </c>
      <c r="D849" s="27">
        <v>44547</v>
      </c>
      <c r="E849" s="22" t="s">
        <v>726</v>
      </c>
      <c r="F849" s="26">
        <v>3472.34</v>
      </c>
      <c r="G849" s="47">
        <v>0</v>
      </c>
      <c r="H849" s="75">
        <f t="shared" si="15"/>
        <v>0</v>
      </c>
    </row>
    <row r="850" spans="3:8" ht="15.75" x14ac:dyDescent="0.25">
      <c r="C850" s="27">
        <v>44547</v>
      </c>
      <c r="D850" s="27">
        <v>44547</v>
      </c>
      <c r="E850" s="22" t="s">
        <v>727</v>
      </c>
      <c r="F850" s="26">
        <v>58396.92</v>
      </c>
      <c r="G850" s="47">
        <v>0</v>
      </c>
      <c r="H850" s="75">
        <f t="shared" si="15"/>
        <v>0</v>
      </c>
    </row>
    <row r="851" spans="3:8" ht="31.5" x14ac:dyDescent="0.25">
      <c r="C851" s="27">
        <v>44547</v>
      </c>
      <c r="D851" s="27">
        <v>44547</v>
      </c>
      <c r="E851" s="22" t="s">
        <v>728</v>
      </c>
      <c r="F851" s="26">
        <v>4961.2</v>
      </c>
      <c r="G851" s="47">
        <v>0</v>
      </c>
      <c r="H851" s="75">
        <f t="shared" si="15"/>
        <v>0</v>
      </c>
    </row>
    <row r="852" spans="3:8" ht="31.5" x14ac:dyDescent="0.25">
      <c r="C852" s="27">
        <v>44547</v>
      </c>
      <c r="D852" s="27">
        <v>44547</v>
      </c>
      <c r="E852" s="22" t="s">
        <v>729</v>
      </c>
      <c r="F852" s="26">
        <v>5953.77</v>
      </c>
      <c r="G852" s="47">
        <v>0</v>
      </c>
      <c r="H852" s="75">
        <f t="shared" si="15"/>
        <v>0</v>
      </c>
    </row>
    <row r="853" spans="3:8" ht="31.5" x14ac:dyDescent="0.25">
      <c r="C853" s="27">
        <v>44547</v>
      </c>
      <c r="D853" s="27">
        <v>44547</v>
      </c>
      <c r="E853" s="22" t="s">
        <v>730</v>
      </c>
      <c r="F853" s="26">
        <v>6610.53</v>
      </c>
      <c r="G853" s="47">
        <v>0</v>
      </c>
      <c r="H853" s="75">
        <f t="shared" si="15"/>
        <v>0</v>
      </c>
    </row>
    <row r="854" spans="3:8" ht="31.5" x14ac:dyDescent="0.25">
      <c r="C854" s="27">
        <v>44547</v>
      </c>
      <c r="D854" s="27">
        <v>44547</v>
      </c>
      <c r="E854" s="22" t="s">
        <v>731</v>
      </c>
      <c r="F854" s="26">
        <v>8766.0499999999993</v>
      </c>
      <c r="G854" s="47">
        <v>0</v>
      </c>
      <c r="H854" s="75">
        <f t="shared" si="15"/>
        <v>0</v>
      </c>
    </row>
    <row r="855" spans="3:8" ht="15.75" x14ac:dyDescent="0.25">
      <c r="C855" s="27">
        <v>44547</v>
      </c>
      <c r="D855" s="27">
        <v>44547</v>
      </c>
      <c r="E855" s="22" t="s">
        <v>732</v>
      </c>
      <c r="F855" s="26">
        <v>8522.8799999999992</v>
      </c>
      <c r="G855" s="47">
        <v>0</v>
      </c>
      <c r="H855" s="75">
        <f t="shared" si="15"/>
        <v>0</v>
      </c>
    </row>
    <row r="856" spans="3:8" ht="15.75" x14ac:dyDescent="0.25">
      <c r="C856" s="27">
        <v>44547</v>
      </c>
      <c r="D856" s="27">
        <v>44547</v>
      </c>
      <c r="E856" s="22" t="s">
        <v>733</v>
      </c>
      <c r="F856" s="26">
        <v>25998.74</v>
      </c>
      <c r="G856" s="47">
        <v>0</v>
      </c>
      <c r="H856" s="75">
        <f t="shared" si="15"/>
        <v>0</v>
      </c>
    </row>
    <row r="857" spans="3:8" ht="47.25" x14ac:dyDescent="0.25">
      <c r="C857" s="27">
        <v>44547</v>
      </c>
      <c r="D857" s="27">
        <v>44547</v>
      </c>
      <c r="E857" s="22" t="s">
        <v>734</v>
      </c>
      <c r="F857" s="26">
        <v>11247.48</v>
      </c>
      <c r="G857" s="47">
        <v>0</v>
      </c>
      <c r="H857" s="75">
        <f t="shared" si="15"/>
        <v>0</v>
      </c>
    </row>
    <row r="858" spans="3:8" ht="47.25" x14ac:dyDescent="0.25">
      <c r="C858" s="27">
        <v>44547</v>
      </c>
      <c r="D858" s="27">
        <v>44547</v>
      </c>
      <c r="E858" s="22" t="s">
        <v>735</v>
      </c>
      <c r="F858" s="26">
        <v>122844.55</v>
      </c>
      <c r="G858" s="47">
        <v>0</v>
      </c>
      <c r="H858" s="75">
        <f t="shared" si="15"/>
        <v>0</v>
      </c>
    </row>
    <row r="859" spans="3:8" ht="31.5" x14ac:dyDescent="0.25">
      <c r="C859" s="27">
        <v>44547</v>
      </c>
      <c r="D859" s="27">
        <v>44547</v>
      </c>
      <c r="E859" s="22" t="s">
        <v>736</v>
      </c>
      <c r="F859" s="26">
        <v>157725.6</v>
      </c>
      <c r="G859" s="47">
        <v>0</v>
      </c>
      <c r="H859" s="75">
        <f t="shared" si="15"/>
        <v>0</v>
      </c>
    </row>
    <row r="860" spans="3:8" ht="31.5" x14ac:dyDescent="0.25">
      <c r="C860" s="21">
        <v>44560</v>
      </c>
      <c r="D860" s="21">
        <v>44560</v>
      </c>
      <c r="E860" s="22" t="s">
        <v>737</v>
      </c>
      <c r="F860" s="51">
        <v>2500</v>
      </c>
      <c r="G860" s="47">
        <v>0</v>
      </c>
      <c r="H860" s="75">
        <f t="shared" si="15"/>
        <v>0</v>
      </c>
    </row>
    <row r="861" spans="3:8" ht="31.5" x14ac:dyDescent="0.25">
      <c r="C861" s="21">
        <v>44560</v>
      </c>
      <c r="D861" s="21">
        <v>44560</v>
      </c>
      <c r="E861" s="22" t="s">
        <v>738</v>
      </c>
      <c r="F861" s="51">
        <v>2500</v>
      </c>
      <c r="G861" s="47">
        <v>0</v>
      </c>
      <c r="H861" s="75">
        <f t="shared" si="15"/>
        <v>0</v>
      </c>
    </row>
    <row r="862" spans="3:8" ht="47.25" x14ac:dyDescent="0.25">
      <c r="C862" s="21">
        <v>44153</v>
      </c>
      <c r="D862" s="21">
        <v>44560</v>
      </c>
      <c r="E862" s="22" t="s">
        <v>739</v>
      </c>
      <c r="F862" s="26">
        <v>250</v>
      </c>
      <c r="G862" s="47">
        <v>0</v>
      </c>
      <c r="H862" s="75">
        <f t="shared" si="15"/>
        <v>0</v>
      </c>
    </row>
    <row r="863" spans="3:8" ht="47.25" x14ac:dyDescent="0.25">
      <c r="C863" s="27">
        <v>42809</v>
      </c>
      <c r="D863" s="21">
        <v>44560</v>
      </c>
      <c r="E863" s="22" t="s">
        <v>740</v>
      </c>
      <c r="F863" s="23">
        <v>250</v>
      </c>
      <c r="G863" s="47">
        <v>26</v>
      </c>
      <c r="H863" s="75">
        <f t="shared" si="15"/>
        <v>6500</v>
      </c>
    </row>
    <row r="864" spans="3:8" ht="31.5" x14ac:dyDescent="0.25">
      <c r="C864" s="21">
        <v>42787</v>
      </c>
      <c r="D864" s="21">
        <v>44560</v>
      </c>
      <c r="E864" s="22" t="s">
        <v>741</v>
      </c>
      <c r="F864" s="23">
        <v>250</v>
      </c>
      <c r="G864" s="47">
        <v>36</v>
      </c>
      <c r="H864" s="75">
        <f t="shared" si="15"/>
        <v>9000</v>
      </c>
    </row>
    <row r="865" spans="3:8" ht="31.5" x14ac:dyDescent="0.25">
      <c r="C865" s="21">
        <v>44573</v>
      </c>
      <c r="D865" s="21">
        <v>44573</v>
      </c>
      <c r="E865" s="22" t="s">
        <v>742</v>
      </c>
      <c r="F865" s="26">
        <v>8500</v>
      </c>
      <c r="G865" s="47">
        <v>0</v>
      </c>
      <c r="H865" s="75">
        <f t="shared" si="15"/>
        <v>0</v>
      </c>
    </row>
    <row r="866" spans="3:8" ht="31.5" x14ac:dyDescent="0.25">
      <c r="C866" s="21">
        <v>44579</v>
      </c>
      <c r="D866" s="21">
        <v>44579</v>
      </c>
      <c r="E866" s="22" t="s">
        <v>743</v>
      </c>
      <c r="F866" s="26">
        <v>12711.86</v>
      </c>
      <c r="G866" s="47">
        <v>0</v>
      </c>
      <c r="H866" s="75">
        <f t="shared" si="15"/>
        <v>0</v>
      </c>
    </row>
    <row r="867" spans="3:8" ht="31.5" x14ac:dyDescent="0.25">
      <c r="C867" s="21">
        <v>44579</v>
      </c>
      <c r="D867" s="21">
        <v>44579</v>
      </c>
      <c r="E867" s="22" t="s">
        <v>744</v>
      </c>
      <c r="F867" s="26">
        <v>12492.37</v>
      </c>
      <c r="G867" s="47">
        <v>0</v>
      </c>
      <c r="H867" s="75">
        <f t="shared" si="15"/>
        <v>0</v>
      </c>
    </row>
    <row r="868" spans="3:8" ht="47.25" x14ac:dyDescent="0.25">
      <c r="C868" s="17">
        <v>44588</v>
      </c>
      <c r="D868" s="17">
        <v>44588</v>
      </c>
      <c r="E868" s="28" t="s">
        <v>745</v>
      </c>
      <c r="F868" s="51">
        <v>73000</v>
      </c>
      <c r="G868" s="47">
        <v>0</v>
      </c>
      <c r="H868" s="75">
        <f t="shared" si="15"/>
        <v>0</v>
      </c>
    </row>
    <row r="869" spans="3:8" ht="126" x14ac:dyDescent="0.25">
      <c r="C869" s="17">
        <v>44588</v>
      </c>
      <c r="D869" s="17">
        <v>44588</v>
      </c>
      <c r="E869" s="28" t="s">
        <v>746</v>
      </c>
      <c r="F869" s="51">
        <v>61000</v>
      </c>
      <c r="G869" s="47">
        <v>0</v>
      </c>
      <c r="H869" s="75">
        <f t="shared" si="15"/>
        <v>0</v>
      </c>
    </row>
    <row r="870" spans="3:8" ht="78.75" x14ac:dyDescent="0.25">
      <c r="C870" s="17">
        <v>44588</v>
      </c>
      <c r="D870" s="17">
        <v>44588</v>
      </c>
      <c r="E870" s="28" t="s">
        <v>747</v>
      </c>
      <c r="F870" s="51">
        <v>5900</v>
      </c>
      <c r="G870" s="47">
        <v>2</v>
      </c>
      <c r="H870" s="75">
        <f t="shared" si="15"/>
        <v>11800</v>
      </c>
    </row>
    <row r="871" spans="3:8" ht="63" x14ac:dyDescent="0.25">
      <c r="C871" s="17">
        <v>44588</v>
      </c>
      <c r="D871" s="17">
        <v>44588</v>
      </c>
      <c r="E871" s="28" t="s">
        <v>748</v>
      </c>
      <c r="F871" s="51">
        <v>890</v>
      </c>
      <c r="G871" s="47">
        <v>0</v>
      </c>
      <c r="H871" s="75">
        <f t="shared" si="15"/>
        <v>0</v>
      </c>
    </row>
    <row r="872" spans="3:8" ht="78.75" x14ac:dyDescent="0.25">
      <c r="C872" s="17">
        <v>44588</v>
      </c>
      <c r="D872" s="17">
        <v>44588</v>
      </c>
      <c r="E872" s="28" t="s">
        <v>749</v>
      </c>
      <c r="F872" s="51">
        <v>1700</v>
      </c>
      <c r="G872" s="47">
        <v>0</v>
      </c>
      <c r="H872" s="75">
        <f t="shared" si="15"/>
        <v>0</v>
      </c>
    </row>
    <row r="873" spans="3:8" ht="78.75" x14ac:dyDescent="0.25">
      <c r="C873" s="17">
        <v>44588</v>
      </c>
      <c r="D873" s="17">
        <v>44588</v>
      </c>
      <c r="E873" s="28" t="s">
        <v>750</v>
      </c>
      <c r="F873" s="51">
        <v>3000</v>
      </c>
      <c r="G873" s="47">
        <v>2</v>
      </c>
      <c r="H873" s="75">
        <f t="shared" si="15"/>
        <v>6000</v>
      </c>
    </row>
    <row r="874" spans="3:8" ht="47.25" x14ac:dyDescent="0.25">
      <c r="C874" s="17">
        <v>44588</v>
      </c>
      <c r="D874" s="17">
        <v>44588</v>
      </c>
      <c r="E874" s="28" t="s">
        <v>751</v>
      </c>
      <c r="F874" s="51">
        <v>420</v>
      </c>
      <c r="G874" s="47">
        <v>1</v>
      </c>
      <c r="H874" s="75">
        <f t="shared" si="15"/>
        <v>420</v>
      </c>
    </row>
    <row r="875" spans="3:8" ht="78.75" x14ac:dyDescent="0.25">
      <c r="C875" s="17">
        <v>44588</v>
      </c>
      <c r="D875" s="17">
        <v>44588</v>
      </c>
      <c r="E875" s="28" t="s">
        <v>752</v>
      </c>
      <c r="F875" s="51">
        <v>1700</v>
      </c>
      <c r="G875" s="47">
        <v>0</v>
      </c>
      <c r="H875" s="75">
        <f t="shared" si="15"/>
        <v>0</v>
      </c>
    </row>
    <row r="876" spans="3:8" ht="157.5" x14ac:dyDescent="0.25">
      <c r="C876" s="17">
        <v>44588</v>
      </c>
      <c r="D876" s="17">
        <v>44588</v>
      </c>
      <c r="E876" s="28" t="s">
        <v>753</v>
      </c>
      <c r="F876" s="51">
        <v>24900</v>
      </c>
      <c r="G876" s="47">
        <v>0</v>
      </c>
      <c r="H876" s="75">
        <f t="shared" si="15"/>
        <v>0</v>
      </c>
    </row>
    <row r="877" spans="3:8" ht="63" x14ac:dyDescent="0.25">
      <c r="C877" s="17">
        <v>44238</v>
      </c>
      <c r="D877" s="17">
        <v>44592</v>
      </c>
      <c r="E877" s="28" t="s">
        <v>755</v>
      </c>
      <c r="F877" s="51">
        <v>345.74</v>
      </c>
      <c r="G877" s="47">
        <v>9</v>
      </c>
      <c r="H877" s="75">
        <f t="shared" si="15"/>
        <v>3111.66</v>
      </c>
    </row>
    <row r="878" spans="3:8" ht="31.5" x14ac:dyDescent="0.25">
      <c r="C878" s="17">
        <v>44592</v>
      </c>
      <c r="D878" s="17">
        <v>44592</v>
      </c>
      <c r="E878" s="28" t="s">
        <v>756</v>
      </c>
      <c r="F878" s="51">
        <v>3695.76</v>
      </c>
      <c r="G878" s="47">
        <v>1</v>
      </c>
      <c r="H878" s="75">
        <f t="shared" si="15"/>
        <v>3695.76</v>
      </c>
    </row>
    <row r="879" spans="3:8" ht="31.5" x14ac:dyDescent="0.25">
      <c r="C879" s="17">
        <v>44592</v>
      </c>
      <c r="D879" s="17">
        <v>44592</v>
      </c>
      <c r="E879" s="28" t="s">
        <v>757</v>
      </c>
      <c r="F879" s="51">
        <v>3885.74</v>
      </c>
      <c r="G879" s="47">
        <v>1</v>
      </c>
      <c r="H879" s="75">
        <f t="shared" si="15"/>
        <v>3885.74</v>
      </c>
    </row>
    <row r="880" spans="3:8" ht="31.5" x14ac:dyDescent="0.25">
      <c r="C880" s="17">
        <v>44592</v>
      </c>
      <c r="D880" s="17">
        <v>44592</v>
      </c>
      <c r="E880" s="28" t="s">
        <v>758</v>
      </c>
      <c r="F880" s="51">
        <v>3885.74</v>
      </c>
      <c r="G880" s="47">
        <v>1</v>
      </c>
      <c r="H880" s="75">
        <f t="shared" si="15"/>
        <v>3885.74</v>
      </c>
    </row>
    <row r="881" spans="3:8" ht="31.5" x14ac:dyDescent="0.25">
      <c r="C881" s="17">
        <v>44592</v>
      </c>
      <c r="D881" s="17">
        <v>44592</v>
      </c>
      <c r="E881" s="28" t="s">
        <v>759</v>
      </c>
      <c r="F881" s="51">
        <v>3885.74</v>
      </c>
      <c r="G881" s="47">
        <v>1</v>
      </c>
      <c r="H881" s="75">
        <f t="shared" si="15"/>
        <v>3885.74</v>
      </c>
    </row>
    <row r="882" spans="3:8" ht="15.75" x14ac:dyDescent="0.25">
      <c r="C882" s="21">
        <v>44265</v>
      </c>
      <c r="D882" s="21">
        <v>44592</v>
      </c>
      <c r="E882" s="22" t="s">
        <v>761</v>
      </c>
      <c r="F882" s="26">
        <v>2885.1</v>
      </c>
      <c r="G882" s="47">
        <v>5</v>
      </c>
      <c r="H882" s="75">
        <f t="shared" si="15"/>
        <v>14425.5</v>
      </c>
    </row>
    <row r="883" spans="3:8" ht="15.75" x14ac:dyDescent="0.25">
      <c r="C883" s="21">
        <v>44127</v>
      </c>
      <c r="D883" s="21">
        <v>44592</v>
      </c>
      <c r="E883" s="22" t="s">
        <v>764</v>
      </c>
      <c r="F883" s="26">
        <v>2785.98</v>
      </c>
      <c r="G883" s="47">
        <v>10</v>
      </c>
      <c r="H883" s="75">
        <f t="shared" si="15"/>
        <v>27859.8</v>
      </c>
    </row>
    <row r="884" spans="3:8" ht="47.25" x14ac:dyDescent="0.25">
      <c r="C884" s="21">
        <v>44069</v>
      </c>
      <c r="D884" s="21">
        <v>44592</v>
      </c>
      <c r="E884" s="22" t="s">
        <v>765</v>
      </c>
      <c r="F884" s="23">
        <v>4094.6</v>
      </c>
      <c r="G884" s="47">
        <v>5</v>
      </c>
      <c r="H884" s="75">
        <f t="shared" si="15"/>
        <v>20473</v>
      </c>
    </row>
    <row r="885" spans="3:8" ht="47.25" x14ac:dyDescent="0.25">
      <c r="C885" s="17">
        <v>44099</v>
      </c>
      <c r="D885" s="17">
        <v>44593</v>
      </c>
      <c r="E885" s="28" t="s">
        <v>766</v>
      </c>
      <c r="F885" s="25">
        <v>998</v>
      </c>
      <c r="G885" s="48">
        <v>14</v>
      </c>
      <c r="H885" s="75">
        <f t="shared" si="15"/>
        <v>13972</v>
      </c>
    </row>
    <row r="886" spans="3:8" ht="47.25" x14ac:dyDescent="0.25">
      <c r="C886" s="21">
        <v>43904</v>
      </c>
      <c r="D886" s="21">
        <v>44593</v>
      </c>
      <c r="E886" s="22" t="s">
        <v>767</v>
      </c>
      <c r="F886" s="23">
        <v>245</v>
      </c>
      <c r="G886" s="47">
        <v>66</v>
      </c>
      <c r="H886" s="75">
        <f t="shared" si="15"/>
        <v>16170</v>
      </c>
    </row>
    <row r="887" spans="3:8" ht="47.25" x14ac:dyDescent="0.25">
      <c r="C887" s="27">
        <v>42802</v>
      </c>
      <c r="D887" s="21">
        <v>44616</v>
      </c>
      <c r="E887" s="22" t="s">
        <v>768</v>
      </c>
      <c r="F887" s="26">
        <v>117.59</v>
      </c>
      <c r="G887" s="47">
        <v>5</v>
      </c>
      <c r="H887" s="75">
        <f t="shared" ref="H887:H948" si="16">SUM(F887*G887)</f>
        <v>587.95000000000005</v>
      </c>
    </row>
    <row r="888" spans="3:8" ht="47.25" x14ac:dyDescent="0.25">
      <c r="C888" s="27">
        <v>42802</v>
      </c>
      <c r="D888" s="21">
        <v>44616</v>
      </c>
      <c r="E888" s="22" t="s">
        <v>769</v>
      </c>
      <c r="F888" s="26">
        <v>235.19</v>
      </c>
      <c r="G888" s="47">
        <v>3</v>
      </c>
      <c r="H888" s="75">
        <f t="shared" si="16"/>
        <v>705.56999999999994</v>
      </c>
    </row>
    <row r="889" spans="3:8" ht="63" x14ac:dyDescent="0.25">
      <c r="C889" s="40">
        <v>43704</v>
      </c>
      <c r="D889" s="40">
        <v>44616</v>
      </c>
      <c r="E889" s="41" t="s">
        <v>770</v>
      </c>
      <c r="F889" s="52">
        <v>157</v>
      </c>
      <c r="G889" s="53">
        <v>2</v>
      </c>
      <c r="H889" s="75">
        <f t="shared" si="16"/>
        <v>314</v>
      </c>
    </row>
    <row r="890" spans="3:8" ht="31.5" x14ac:dyDescent="0.25">
      <c r="C890" s="27">
        <v>44616</v>
      </c>
      <c r="D890" s="27">
        <v>44616</v>
      </c>
      <c r="E890" s="22" t="s">
        <v>771</v>
      </c>
      <c r="F890" s="26">
        <v>18.47</v>
      </c>
      <c r="G890" s="47">
        <v>34</v>
      </c>
      <c r="H890" s="75">
        <f t="shared" si="16"/>
        <v>627.98</v>
      </c>
    </row>
    <row r="891" spans="3:8" ht="47.25" x14ac:dyDescent="0.25">
      <c r="C891" s="27">
        <v>44616</v>
      </c>
      <c r="D891" s="27">
        <v>44616</v>
      </c>
      <c r="E891" s="22" t="s">
        <v>772</v>
      </c>
      <c r="F891" s="26">
        <v>166.11</v>
      </c>
      <c r="G891" s="47">
        <v>2</v>
      </c>
      <c r="H891" s="75">
        <f t="shared" si="16"/>
        <v>332.22</v>
      </c>
    </row>
    <row r="892" spans="3:8" ht="31.5" x14ac:dyDescent="0.25">
      <c r="C892" s="27">
        <v>44616</v>
      </c>
      <c r="D892" s="27">
        <v>44616</v>
      </c>
      <c r="E892" s="22" t="s">
        <v>773</v>
      </c>
      <c r="F892" s="26">
        <v>15.12</v>
      </c>
      <c r="G892" s="47">
        <v>200</v>
      </c>
      <c r="H892" s="75">
        <f t="shared" si="16"/>
        <v>3024</v>
      </c>
    </row>
    <row r="893" spans="3:8" ht="31.5" x14ac:dyDescent="0.25">
      <c r="C893" s="27">
        <v>44616</v>
      </c>
      <c r="D893" s="27">
        <v>44616</v>
      </c>
      <c r="E893" s="22" t="s">
        <v>774</v>
      </c>
      <c r="F893" s="26">
        <v>23.31</v>
      </c>
      <c r="G893" s="47">
        <v>82</v>
      </c>
      <c r="H893" s="75">
        <f t="shared" si="16"/>
        <v>1911.4199999999998</v>
      </c>
    </row>
    <row r="894" spans="3:8" ht="31.5" x14ac:dyDescent="0.25">
      <c r="C894" s="21">
        <v>44046</v>
      </c>
      <c r="D894" s="21">
        <v>44616</v>
      </c>
      <c r="E894" s="22" t="s">
        <v>775</v>
      </c>
      <c r="F894" s="26">
        <v>50.57</v>
      </c>
      <c r="G894" s="47">
        <v>75</v>
      </c>
      <c r="H894" s="75">
        <f t="shared" si="16"/>
        <v>3792.75</v>
      </c>
    </row>
    <row r="895" spans="3:8" ht="47.25" x14ac:dyDescent="0.25">
      <c r="C895" s="27">
        <v>42976</v>
      </c>
      <c r="D895" s="21">
        <v>44616</v>
      </c>
      <c r="E895" s="22" t="s">
        <v>776</v>
      </c>
      <c r="F895" s="23">
        <v>235.19</v>
      </c>
      <c r="G895" s="47">
        <v>1</v>
      </c>
      <c r="H895" s="75">
        <f t="shared" si="16"/>
        <v>235.19</v>
      </c>
    </row>
    <row r="896" spans="3:8" ht="31.5" x14ac:dyDescent="0.25">
      <c r="C896" s="27">
        <v>43145</v>
      </c>
      <c r="D896" s="21">
        <v>44616</v>
      </c>
      <c r="E896" s="22" t="s">
        <v>778</v>
      </c>
      <c r="F896" s="23">
        <v>3.98</v>
      </c>
      <c r="G896" s="47">
        <v>140</v>
      </c>
      <c r="H896" s="75">
        <f t="shared" si="16"/>
        <v>557.20000000000005</v>
      </c>
    </row>
    <row r="897" spans="3:8" ht="15.75" x14ac:dyDescent="0.25">
      <c r="C897" s="21">
        <v>43812</v>
      </c>
      <c r="D897" s="21">
        <v>44616</v>
      </c>
      <c r="E897" s="22" t="s">
        <v>779</v>
      </c>
      <c r="F897" s="23">
        <v>17.64</v>
      </c>
      <c r="G897" s="47">
        <v>164</v>
      </c>
      <c r="H897" s="75">
        <f t="shared" si="16"/>
        <v>2892.96</v>
      </c>
    </row>
    <row r="898" spans="3:8" ht="31.5" x14ac:dyDescent="0.25">
      <c r="C898" s="21">
        <v>900</v>
      </c>
      <c r="D898" s="21">
        <v>44616</v>
      </c>
      <c r="E898" s="22" t="s">
        <v>780</v>
      </c>
      <c r="F898" s="23">
        <v>4.6500000000000004</v>
      </c>
      <c r="G898" s="47">
        <v>190</v>
      </c>
      <c r="H898" s="75">
        <f t="shared" si="16"/>
        <v>883.50000000000011</v>
      </c>
    </row>
    <row r="899" spans="3:8" ht="31.5" x14ac:dyDescent="0.25">
      <c r="C899" s="21">
        <v>44616</v>
      </c>
      <c r="D899" s="21">
        <v>44616</v>
      </c>
      <c r="E899" s="22" t="s">
        <v>781</v>
      </c>
      <c r="F899" s="23">
        <v>3.63</v>
      </c>
      <c r="G899" s="47">
        <v>97</v>
      </c>
      <c r="H899" s="75">
        <f t="shared" si="16"/>
        <v>352.11</v>
      </c>
    </row>
    <row r="900" spans="3:8" ht="47.25" x14ac:dyDescent="0.25">
      <c r="C900" s="27">
        <v>43991</v>
      </c>
      <c r="D900" s="21">
        <v>44616</v>
      </c>
      <c r="E900" s="22" t="s">
        <v>782</v>
      </c>
      <c r="F900" s="23">
        <v>13.16</v>
      </c>
      <c r="G900" s="48">
        <v>83</v>
      </c>
      <c r="H900" s="75">
        <f t="shared" si="16"/>
        <v>1092.28</v>
      </c>
    </row>
    <row r="901" spans="3:8" ht="47.25" x14ac:dyDescent="0.25">
      <c r="C901" s="21">
        <v>44036</v>
      </c>
      <c r="D901" s="21">
        <v>44616</v>
      </c>
      <c r="E901" s="22" t="s">
        <v>783</v>
      </c>
      <c r="F901" s="23">
        <v>157</v>
      </c>
      <c r="G901" s="47">
        <v>1</v>
      </c>
      <c r="H901" s="75">
        <f t="shared" si="16"/>
        <v>157</v>
      </c>
    </row>
    <row r="902" spans="3:8" ht="31.5" x14ac:dyDescent="0.25">
      <c r="C902" s="21">
        <v>44616</v>
      </c>
      <c r="D902" s="21">
        <v>44616</v>
      </c>
      <c r="E902" s="22" t="s">
        <v>784</v>
      </c>
      <c r="F902" s="23">
        <v>99.67</v>
      </c>
      <c r="G902" s="47">
        <v>48</v>
      </c>
      <c r="H902" s="75">
        <f t="shared" si="16"/>
        <v>4784.16</v>
      </c>
    </row>
    <row r="903" spans="3:8" ht="31.5" x14ac:dyDescent="0.25">
      <c r="C903" s="21">
        <v>44153</v>
      </c>
      <c r="D903" s="21">
        <v>44616</v>
      </c>
      <c r="E903" s="22" t="s">
        <v>785</v>
      </c>
      <c r="F903" s="26">
        <v>52.21</v>
      </c>
      <c r="G903" s="47">
        <v>24</v>
      </c>
      <c r="H903" s="75">
        <f t="shared" si="16"/>
        <v>1253.04</v>
      </c>
    </row>
    <row r="904" spans="3:8" ht="15.75" x14ac:dyDescent="0.25">
      <c r="C904" s="21">
        <v>44153</v>
      </c>
      <c r="D904" s="21">
        <v>44616</v>
      </c>
      <c r="E904" s="22" t="s">
        <v>786</v>
      </c>
      <c r="F904" s="26">
        <v>36.909999999999997</v>
      </c>
      <c r="G904" s="47">
        <v>3</v>
      </c>
      <c r="H904" s="75">
        <f t="shared" si="16"/>
        <v>110.72999999999999</v>
      </c>
    </row>
    <row r="905" spans="3:8" ht="15.75" x14ac:dyDescent="0.25">
      <c r="C905" s="21">
        <v>44153</v>
      </c>
      <c r="D905" s="21">
        <v>44616</v>
      </c>
      <c r="E905" s="22" t="s">
        <v>787</v>
      </c>
      <c r="F905" s="23">
        <v>11.2</v>
      </c>
      <c r="G905" s="47">
        <v>227</v>
      </c>
      <c r="H905" s="75">
        <f t="shared" si="16"/>
        <v>2542.3999999999996</v>
      </c>
    </row>
    <row r="906" spans="3:8" ht="31.5" x14ac:dyDescent="0.25">
      <c r="C906" s="21">
        <v>44153</v>
      </c>
      <c r="D906" s="21">
        <v>44616</v>
      </c>
      <c r="E906" s="22" t="s">
        <v>788</v>
      </c>
      <c r="F906" s="23">
        <v>11.2</v>
      </c>
      <c r="G906" s="47">
        <v>291</v>
      </c>
      <c r="H906" s="75">
        <f t="shared" si="16"/>
        <v>3259.2</v>
      </c>
    </row>
    <row r="907" spans="3:8" ht="31.5" x14ac:dyDescent="0.25">
      <c r="C907" s="21">
        <v>44265</v>
      </c>
      <c r="D907" s="21">
        <v>44616</v>
      </c>
      <c r="E907" s="22" t="s">
        <v>789</v>
      </c>
      <c r="F907" s="26">
        <v>243</v>
      </c>
      <c r="G907" s="47">
        <v>3</v>
      </c>
      <c r="H907" s="75">
        <f t="shared" si="16"/>
        <v>729</v>
      </c>
    </row>
    <row r="908" spans="3:8" ht="31.5" x14ac:dyDescent="0.25">
      <c r="C908" s="21">
        <v>44238</v>
      </c>
      <c r="D908" s="54">
        <v>44616</v>
      </c>
      <c r="E908" s="22" t="s">
        <v>790</v>
      </c>
      <c r="F908" s="51">
        <v>546.71</v>
      </c>
      <c r="G908" s="47">
        <v>0</v>
      </c>
      <c r="H908" s="75">
        <f t="shared" si="16"/>
        <v>0</v>
      </c>
    </row>
    <row r="909" spans="3:8" ht="31.5" x14ac:dyDescent="0.25">
      <c r="C909" s="21">
        <v>44153</v>
      </c>
      <c r="D909" s="21">
        <v>44616</v>
      </c>
      <c r="E909" s="22" t="s">
        <v>791</v>
      </c>
      <c r="F909" s="26">
        <v>32.200000000000003</v>
      </c>
      <c r="G909" s="47">
        <v>92</v>
      </c>
      <c r="H909" s="75">
        <f t="shared" si="16"/>
        <v>2962.4</v>
      </c>
    </row>
    <row r="910" spans="3:8" ht="31.5" x14ac:dyDescent="0.25">
      <c r="C910" s="27">
        <v>43900</v>
      </c>
      <c r="D910" s="21">
        <v>44616</v>
      </c>
      <c r="E910" s="22" t="s">
        <v>968</v>
      </c>
      <c r="F910" s="23">
        <v>330.4</v>
      </c>
      <c r="G910" s="47">
        <v>10</v>
      </c>
      <c r="H910" s="75">
        <f t="shared" si="16"/>
        <v>3304</v>
      </c>
    </row>
    <row r="911" spans="3:8" ht="15.75" x14ac:dyDescent="0.25">
      <c r="C911" s="21">
        <v>44153</v>
      </c>
      <c r="D911" s="21">
        <v>44616</v>
      </c>
      <c r="E911" s="22" t="s">
        <v>793</v>
      </c>
      <c r="F911" s="26">
        <v>23.73</v>
      </c>
      <c r="G911" s="47">
        <v>39</v>
      </c>
      <c r="H911" s="75">
        <f t="shared" si="16"/>
        <v>925.47</v>
      </c>
    </row>
    <row r="912" spans="3:8" ht="15.75" x14ac:dyDescent="0.25">
      <c r="C912" s="17">
        <v>44616</v>
      </c>
      <c r="D912" s="17">
        <v>44616</v>
      </c>
      <c r="E912" s="28" t="s">
        <v>795</v>
      </c>
      <c r="F912" s="51">
        <v>27.53</v>
      </c>
      <c r="G912" s="47">
        <v>11</v>
      </c>
      <c r="H912" s="75">
        <f t="shared" si="16"/>
        <v>302.83000000000004</v>
      </c>
    </row>
    <row r="913" spans="3:8" ht="47.25" x14ac:dyDescent="0.25">
      <c r="C913" s="21">
        <v>44616</v>
      </c>
      <c r="D913" s="21">
        <v>44616</v>
      </c>
      <c r="E913" s="22" t="s">
        <v>969</v>
      </c>
      <c r="F913" s="26">
        <v>86</v>
      </c>
      <c r="G913" s="47">
        <v>17</v>
      </c>
      <c r="H913" s="75">
        <f t="shared" si="16"/>
        <v>1462</v>
      </c>
    </row>
    <row r="914" spans="3:8" ht="47.25" x14ac:dyDescent="0.25">
      <c r="C914" s="21">
        <v>44616</v>
      </c>
      <c r="D914" s="21">
        <v>44616</v>
      </c>
      <c r="E914" s="22" t="s">
        <v>970</v>
      </c>
      <c r="F914" s="26">
        <v>91.12</v>
      </c>
      <c r="G914" s="47">
        <v>16</v>
      </c>
      <c r="H914" s="75">
        <f t="shared" si="16"/>
        <v>1457.92</v>
      </c>
    </row>
    <row r="915" spans="3:8" ht="15.75" x14ac:dyDescent="0.25">
      <c r="C915" s="21">
        <v>44153</v>
      </c>
      <c r="D915" s="21">
        <v>44616</v>
      </c>
      <c r="E915" s="22" t="s">
        <v>798</v>
      </c>
      <c r="F915" s="26">
        <v>162</v>
      </c>
      <c r="G915" s="47">
        <v>11</v>
      </c>
      <c r="H915" s="75">
        <f t="shared" si="16"/>
        <v>1782</v>
      </c>
    </row>
    <row r="916" spans="3:8" ht="15.75" x14ac:dyDescent="0.25">
      <c r="C916" s="21">
        <v>44543</v>
      </c>
      <c r="D916" s="21">
        <v>44616</v>
      </c>
      <c r="E916" s="55" t="s">
        <v>799</v>
      </c>
      <c r="F916" s="26">
        <v>18.190000000000001</v>
      </c>
      <c r="G916" s="47">
        <v>64</v>
      </c>
      <c r="H916" s="75">
        <f t="shared" si="16"/>
        <v>1164.1600000000001</v>
      </c>
    </row>
    <row r="917" spans="3:8" ht="30" x14ac:dyDescent="0.25">
      <c r="C917" s="21">
        <v>44543</v>
      </c>
      <c r="D917" s="21">
        <v>44616</v>
      </c>
      <c r="E917" s="55" t="s">
        <v>800</v>
      </c>
      <c r="F917" s="26">
        <v>32.119999999999997</v>
      </c>
      <c r="G917" s="47">
        <v>92</v>
      </c>
      <c r="H917" s="75">
        <f t="shared" si="16"/>
        <v>2955.04</v>
      </c>
    </row>
    <row r="918" spans="3:8" ht="31.5" x14ac:dyDescent="0.25">
      <c r="C918" s="21">
        <v>44070</v>
      </c>
      <c r="D918" s="21">
        <v>44616</v>
      </c>
      <c r="E918" s="22" t="s">
        <v>801</v>
      </c>
      <c r="F918" s="23">
        <v>235.2</v>
      </c>
      <c r="G918" s="47">
        <v>7</v>
      </c>
      <c r="H918" s="75">
        <f t="shared" si="16"/>
        <v>1646.3999999999999</v>
      </c>
    </row>
    <row r="919" spans="3:8" ht="47.25" x14ac:dyDescent="0.25">
      <c r="C919" s="21">
        <v>44046</v>
      </c>
      <c r="D919" s="21">
        <v>44616</v>
      </c>
      <c r="E919" s="22" t="s">
        <v>802</v>
      </c>
      <c r="F919" s="23">
        <v>76.16</v>
      </c>
      <c r="G919" s="47">
        <v>227</v>
      </c>
      <c r="H919" s="75">
        <f t="shared" si="16"/>
        <v>17288.32</v>
      </c>
    </row>
    <row r="920" spans="3:8" ht="31.5" x14ac:dyDescent="0.25">
      <c r="C920" s="21">
        <v>44036</v>
      </c>
      <c r="D920" s="21">
        <v>44616</v>
      </c>
      <c r="E920" s="22" t="s">
        <v>803</v>
      </c>
      <c r="F920" s="23">
        <v>1.04</v>
      </c>
      <c r="G920" s="47">
        <v>1000</v>
      </c>
      <c r="H920" s="75">
        <f t="shared" si="16"/>
        <v>1040</v>
      </c>
    </row>
    <row r="921" spans="3:8" ht="31.5" x14ac:dyDescent="0.25">
      <c r="C921" s="21">
        <v>43812</v>
      </c>
      <c r="D921" s="21">
        <v>44616</v>
      </c>
      <c r="E921" s="22" t="s">
        <v>971</v>
      </c>
      <c r="F921" s="23">
        <v>12.12</v>
      </c>
      <c r="G921" s="47">
        <v>275</v>
      </c>
      <c r="H921" s="75">
        <f t="shared" si="16"/>
        <v>3333</v>
      </c>
    </row>
    <row r="922" spans="3:8" ht="31.5" x14ac:dyDescent="0.25">
      <c r="C922" s="27">
        <v>44543</v>
      </c>
      <c r="D922" s="21">
        <v>44616</v>
      </c>
      <c r="E922" s="22" t="s">
        <v>972</v>
      </c>
      <c r="F922" s="26">
        <v>12.12</v>
      </c>
      <c r="G922" s="47">
        <v>288</v>
      </c>
      <c r="H922" s="75">
        <f t="shared" si="16"/>
        <v>3490.56</v>
      </c>
    </row>
    <row r="923" spans="3:8" ht="31.5" x14ac:dyDescent="0.25">
      <c r="C923" s="27">
        <v>44543</v>
      </c>
      <c r="D923" s="21">
        <v>44616</v>
      </c>
      <c r="E923" s="22" t="s">
        <v>973</v>
      </c>
      <c r="F923" s="26">
        <v>12.12</v>
      </c>
      <c r="G923" s="47">
        <v>264</v>
      </c>
      <c r="H923" s="75">
        <f t="shared" si="16"/>
        <v>3199.68</v>
      </c>
    </row>
    <row r="924" spans="3:8" ht="94.5" x14ac:dyDescent="0.25">
      <c r="C924" s="17">
        <v>44593</v>
      </c>
      <c r="D924" s="17">
        <v>44643</v>
      </c>
      <c r="E924" s="28" t="s">
        <v>807</v>
      </c>
      <c r="F924" s="51">
        <v>281</v>
      </c>
      <c r="G924" s="47">
        <v>600</v>
      </c>
      <c r="H924" s="75">
        <f t="shared" si="16"/>
        <v>168600</v>
      </c>
    </row>
    <row r="925" spans="3:8" ht="31.5" x14ac:dyDescent="0.25">
      <c r="C925" s="27">
        <v>44643</v>
      </c>
      <c r="D925" s="27">
        <v>44643</v>
      </c>
      <c r="E925" s="22" t="s">
        <v>808</v>
      </c>
      <c r="F925" s="26">
        <v>5</v>
      </c>
      <c r="G925" s="47">
        <v>0</v>
      </c>
      <c r="H925" s="75">
        <f t="shared" si="16"/>
        <v>0</v>
      </c>
    </row>
    <row r="926" spans="3:8" ht="31.5" x14ac:dyDescent="0.25">
      <c r="C926" s="27" t="s">
        <v>974</v>
      </c>
      <c r="D926" s="21">
        <v>44679</v>
      </c>
      <c r="E926" s="22" t="s">
        <v>975</v>
      </c>
      <c r="F926" s="26">
        <v>600</v>
      </c>
      <c r="G926" s="47">
        <v>0</v>
      </c>
      <c r="H926" s="75">
        <f t="shared" si="16"/>
        <v>0</v>
      </c>
    </row>
    <row r="927" spans="3:8" ht="47.25" x14ac:dyDescent="0.25">
      <c r="C927" s="27">
        <v>44679</v>
      </c>
      <c r="D927" s="21">
        <v>44679</v>
      </c>
      <c r="E927" s="22" t="s">
        <v>976</v>
      </c>
      <c r="F927" s="26">
        <v>600</v>
      </c>
      <c r="G927" s="47">
        <v>0</v>
      </c>
      <c r="H927" s="75">
        <f t="shared" si="16"/>
        <v>0</v>
      </c>
    </row>
    <row r="928" spans="3:8" ht="47.25" x14ac:dyDescent="0.25">
      <c r="C928" s="27">
        <v>44679</v>
      </c>
      <c r="D928" s="21">
        <v>44679</v>
      </c>
      <c r="E928" s="22" t="s">
        <v>977</v>
      </c>
      <c r="F928" s="26">
        <v>2665.13</v>
      </c>
      <c r="G928" s="47">
        <v>0</v>
      </c>
      <c r="H928" s="75">
        <f t="shared" si="16"/>
        <v>0</v>
      </c>
    </row>
    <row r="929" spans="3:8" ht="94.5" x14ac:dyDescent="0.25">
      <c r="C929" s="27">
        <v>44679</v>
      </c>
      <c r="D929" s="21">
        <v>44679</v>
      </c>
      <c r="E929" s="22" t="s">
        <v>978</v>
      </c>
      <c r="F929" s="26">
        <v>20155.919999999998</v>
      </c>
      <c r="G929" s="47">
        <v>0</v>
      </c>
      <c r="H929" s="75">
        <f t="shared" si="16"/>
        <v>0</v>
      </c>
    </row>
    <row r="930" spans="3:8" ht="78.75" x14ac:dyDescent="0.25">
      <c r="C930" s="27">
        <v>44679</v>
      </c>
      <c r="D930" s="21">
        <v>44679</v>
      </c>
      <c r="E930" s="22" t="s">
        <v>979</v>
      </c>
      <c r="F930" s="26">
        <v>50700.82</v>
      </c>
      <c r="G930" s="47">
        <v>0</v>
      </c>
      <c r="H930" s="75">
        <f t="shared" si="16"/>
        <v>0</v>
      </c>
    </row>
    <row r="931" spans="3:8" ht="47.25" x14ac:dyDescent="0.25">
      <c r="C931" s="21">
        <v>43525</v>
      </c>
      <c r="D931" s="21">
        <v>44691</v>
      </c>
      <c r="E931" s="22" t="s">
        <v>754</v>
      </c>
      <c r="F931" s="23">
        <v>405</v>
      </c>
      <c r="G931" s="47">
        <v>11</v>
      </c>
      <c r="H931" s="75">
        <f t="shared" si="16"/>
        <v>4455</v>
      </c>
    </row>
    <row r="932" spans="3:8" ht="47.25" x14ac:dyDescent="0.25">
      <c r="C932" s="17">
        <v>44592</v>
      </c>
      <c r="D932" s="17">
        <v>44691</v>
      </c>
      <c r="E932" s="28" t="s">
        <v>760</v>
      </c>
      <c r="F932" s="51">
        <v>8120</v>
      </c>
      <c r="G932" s="47">
        <v>2</v>
      </c>
      <c r="H932" s="75">
        <f t="shared" si="16"/>
        <v>16240</v>
      </c>
    </row>
    <row r="933" spans="3:8" ht="15.75" x14ac:dyDescent="0.25">
      <c r="C933" s="21">
        <v>44265</v>
      </c>
      <c r="D933" s="21">
        <v>44691</v>
      </c>
      <c r="E933" s="22" t="s">
        <v>762</v>
      </c>
      <c r="F933" s="26">
        <v>2760</v>
      </c>
      <c r="G933" s="47">
        <v>2</v>
      </c>
      <c r="H933" s="75">
        <f t="shared" si="16"/>
        <v>5520</v>
      </c>
    </row>
    <row r="934" spans="3:8" ht="15.75" x14ac:dyDescent="0.25">
      <c r="C934" s="29">
        <v>44127</v>
      </c>
      <c r="D934" s="29">
        <v>44691</v>
      </c>
      <c r="E934" s="30" t="s">
        <v>763</v>
      </c>
      <c r="F934" s="57">
        <v>3410</v>
      </c>
      <c r="G934" s="58">
        <v>6</v>
      </c>
      <c r="H934" s="76">
        <f t="shared" si="16"/>
        <v>20460</v>
      </c>
    </row>
    <row r="935" spans="3:8" ht="31.5" x14ac:dyDescent="0.25">
      <c r="C935" s="29">
        <v>44153</v>
      </c>
      <c r="D935" s="29">
        <v>44694</v>
      </c>
      <c r="E935" s="30" t="s">
        <v>709</v>
      </c>
      <c r="F935" s="57">
        <v>25</v>
      </c>
      <c r="G935" s="58">
        <v>20</v>
      </c>
      <c r="H935" s="76">
        <f t="shared" si="16"/>
        <v>500</v>
      </c>
    </row>
    <row r="936" spans="3:8" ht="31.5" x14ac:dyDescent="0.25">
      <c r="C936" s="29">
        <v>44153</v>
      </c>
      <c r="D936" s="29">
        <v>44694</v>
      </c>
      <c r="E936" s="30" t="s">
        <v>710</v>
      </c>
      <c r="F936" s="57">
        <v>25</v>
      </c>
      <c r="G936" s="58">
        <v>0</v>
      </c>
      <c r="H936" s="76">
        <f t="shared" si="16"/>
        <v>0</v>
      </c>
    </row>
    <row r="937" spans="3:8" ht="31.5" x14ac:dyDescent="0.25">
      <c r="C937" s="29">
        <v>43742</v>
      </c>
      <c r="D937" s="29">
        <v>44694</v>
      </c>
      <c r="E937" s="30" t="s">
        <v>715</v>
      </c>
      <c r="F937" s="31">
        <v>49.5</v>
      </c>
      <c r="G937" s="58">
        <v>7</v>
      </c>
      <c r="H937" s="76">
        <f t="shared" si="16"/>
        <v>346.5</v>
      </c>
    </row>
    <row r="938" spans="3:8" ht="47.25" x14ac:dyDescent="0.25">
      <c r="C938" s="56">
        <v>44616</v>
      </c>
      <c r="D938" s="56">
        <v>44694</v>
      </c>
      <c r="E938" s="30" t="s">
        <v>777</v>
      </c>
      <c r="F938" s="31">
        <v>550.83000000000004</v>
      </c>
      <c r="G938" s="58">
        <v>5</v>
      </c>
      <c r="H938" s="76">
        <f t="shared" si="16"/>
        <v>2754.15</v>
      </c>
    </row>
    <row r="939" spans="3:8" ht="31.5" x14ac:dyDescent="0.25">
      <c r="C939" s="60">
        <v>44207</v>
      </c>
      <c r="D939" s="77">
        <v>44694</v>
      </c>
      <c r="E939" s="61" t="s">
        <v>794</v>
      </c>
      <c r="F939" s="62">
        <v>337</v>
      </c>
      <c r="G939" s="58">
        <v>14</v>
      </c>
      <c r="H939" s="76">
        <f t="shared" si="16"/>
        <v>4718</v>
      </c>
    </row>
    <row r="940" spans="3:8" ht="31.5" x14ac:dyDescent="0.25">
      <c r="C940" s="29">
        <v>44265</v>
      </c>
      <c r="D940" s="29">
        <v>44694</v>
      </c>
      <c r="E940" s="30" t="s">
        <v>797</v>
      </c>
      <c r="F940" s="57">
        <v>270.25</v>
      </c>
      <c r="G940" s="58">
        <v>139</v>
      </c>
      <c r="H940" s="76">
        <f t="shared" si="16"/>
        <v>37564.75</v>
      </c>
    </row>
    <row r="941" spans="3:8" ht="31.5" x14ac:dyDescent="0.25">
      <c r="C941" s="56">
        <v>44694</v>
      </c>
      <c r="D941" s="29">
        <v>44694</v>
      </c>
      <c r="E941" s="30" t="s">
        <v>980</v>
      </c>
      <c r="F941" s="57">
        <v>70</v>
      </c>
      <c r="G941" s="58">
        <v>58</v>
      </c>
      <c r="H941" s="76">
        <f t="shared" si="16"/>
        <v>4060</v>
      </c>
    </row>
    <row r="942" spans="3:8" ht="31.5" x14ac:dyDescent="0.25">
      <c r="C942" s="56">
        <v>44694</v>
      </c>
      <c r="D942" s="29">
        <v>44694</v>
      </c>
      <c r="E942" s="30" t="s">
        <v>981</v>
      </c>
      <c r="F942" s="57">
        <v>38</v>
      </c>
      <c r="G942" s="58">
        <v>24</v>
      </c>
      <c r="H942" s="76">
        <f t="shared" si="16"/>
        <v>912</v>
      </c>
    </row>
    <row r="943" spans="3:8" ht="15.75" x14ac:dyDescent="0.25">
      <c r="C943" s="56">
        <v>44699</v>
      </c>
      <c r="D943" s="29">
        <v>44699</v>
      </c>
      <c r="E943" s="30" t="s">
        <v>982</v>
      </c>
      <c r="F943" s="57">
        <v>399</v>
      </c>
      <c r="G943" s="58">
        <v>4</v>
      </c>
      <c r="H943" s="76">
        <f t="shared" si="16"/>
        <v>1596</v>
      </c>
    </row>
    <row r="944" spans="3:8" ht="31.5" x14ac:dyDescent="0.25">
      <c r="C944" s="60">
        <v>44348</v>
      </c>
      <c r="D944" s="60">
        <v>44712</v>
      </c>
      <c r="E944" s="61" t="s">
        <v>693</v>
      </c>
      <c r="F944" s="62">
        <v>650</v>
      </c>
      <c r="G944" s="58">
        <v>0</v>
      </c>
      <c r="H944" s="76">
        <f t="shared" si="16"/>
        <v>0</v>
      </c>
    </row>
    <row r="945" spans="3:9" ht="15.75" x14ac:dyDescent="0.25">
      <c r="C945" s="60">
        <v>44712</v>
      </c>
      <c r="D945" s="60">
        <v>44712</v>
      </c>
      <c r="E945" s="61" t="s">
        <v>983</v>
      </c>
      <c r="F945" s="62">
        <v>297.45999999999998</v>
      </c>
      <c r="G945" s="58">
        <v>0</v>
      </c>
      <c r="H945" s="76">
        <f t="shared" si="16"/>
        <v>0</v>
      </c>
    </row>
    <row r="946" spans="3:9" ht="31.5" x14ac:dyDescent="0.25">
      <c r="C946" s="29">
        <v>44153</v>
      </c>
      <c r="D946" s="29">
        <v>44715</v>
      </c>
      <c r="E946" s="30" t="s">
        <v>681</v>
      </c>
      <c r="F946" s="57">
        <v>7500</v>
      </c>
      <c r="G946" s="58">
        <v>1</v>
      </c>
      <c r="H946" s="76">
        <f t="shared" si="16"/>
        <v>7500</v>
      </c>
    </row>
    <row r="947" spans="3:9" ht="63" x14ac:dyDescent="0.25">
      <c r="C947" s="56">
        <v>44715</v>
      </c>
      <c r="D947" s="29">
        <v>44715</v>
      </c>
      <c r="E947" s="30" t="s">
        <v>984</v>
      </c>
      <c r="F947" s="57">
        <v>1500</v>
      </c>
      <c r="G947" s="58">
        <v>0</v>
      </c>
      <c r="H947" s="76">
        <f t="shared" si="16"/>
        <v>0</v>
      </c>
    </row>
    <row r="948" spans="3:9" ht="15.75" x14ac:dyDescent="0.25">
      <c r="C948" s="29">
        <v>44721</v>
      </c>
      <c r="D948" s="29">
        <v>44721</v>
      </c>
      <c r="E948" s="30" t="s">
        <v>985</v>
      </c>
      <c r="F948" s="57">
        <v>25</v>
      </c>
      <c r="G948" s="58">
        <v>0</v>
      </c>
      <c r="H948" s="76">
        <f t="shared" si="16"/>
        <v>0</v>
      </c>
    </row>
    <row r="949" spans="3:9" ht="15.75" x14ac:dyDescent="0.25">
      <c r="C949" s="93" t="s">
        <v>812</v>
      </c>
      <c r="D949" s="94"/>
      <c r="E949" s="94"/>
      <c r="F949" s="63">
        <f>SUM(F759:F948)</f>
        <v>1205678.01</v>
      </c>
      <c r="G949" s="64">
        <f>SUM(G759:G948)</f>
        <v>5546</v>
      </c>
      <c r="H949" s="63">
        <f>SUM(H759:H948)</f>
        <v>592182</v>
      </c>
    </row>
    <row r="950" spans="3:9" ht="15.75" x14ac:dyDescent="0.25">
      <c r="C950" s="95" t="s">
        <v>455</v>
      </c>
      <c r="D950" s="96"/>
      <c r="E950" s="96"/>
      <c r="F950" s="65">
        <f>SUM(F527+F756+F949)</f>
        <v>10701127.439999998</v>
      </c>
      <c r="G950" s="66"/>
      <c r="H950" s="65">
        <f>SUM(H527+H756+H949)</f>
        <v>8868138.6199999992</v>
      </c>
    </row>
    <row r="951" spans="3:9" x14ac:dyDescent="0.25">
      <c r="C951" s="78"/>
      <c r="D951" s="78"/>
      <c r="E951" s="78"/>
      <c r="F951" s="78"/>
      <c r="G951" s="78"/>
      <c r="H951" s="78"/>
    </row>
    <row r="952" spans="3:9" ht="15.75" x14ac:dyDescent="0.25">
      <c r="C952" s="83" t="s">
        <v>813</v>
      </c>
      <c r="D952" s="83"/>
      <c r="E952" s="69" t="s">
        <v>814</v>
      </c>
      <c r="G952" s="97" t="s">
        <v>815</v>
      </c>
      <c r="H952" s="97"/>
    </row>
    <row r="953" spans="3:9" ht="15.75" x14ac:dyDescent="0.25">
      <c r="C953" s="68"/>
      <c r="D953" s="68"/>
      <c r="E953" s="69"/>
      <c r="G953" s="69"/>
      <c r="H953" s="69"/>
    </row>
    <row r="954" spans="3:9" ht="31.5" customHeight="1" x14ac:dyDescent="0.25">
      <c r="C954" s="83" t="s">
        <v>816</v>
      </c>
      <c r="D954" s="83"/>
      <c r="E954" s="84" t="s">
        <v>817</v>
      </c>
      <c r="F954" s="84"/>
      <c r="G954" s="4" t="s">
        <v>818</v>
      </c>
    </row>
    <row r="955" spans="3:9" ht="31.5" customHeight="1" x14ac:dyDescent="0.25">
      <c r="C955" s="85" t="s">
        <v>819</v>
      </c>
      <c r="D955" s="85"/>
      <c r="E955" s="74" t="s">
        <v>820</v>
      </c>
      <c r="G955" s="79" t="s">
        <v>821</v>
      </c>
      <c r="H955" s="80"/>
      <c r="I955" s="81"/>
    </row>
  </sheetData>
  <mergeCells count="16">
    <mergeCell ref="C9:H9"/>
    <mergeCell ref="C4:H4"/>
    <mergeCell ref="C5:H5"/>
    <mergeCell ref="C6:H6"/>
    <mergeCell ref="C7:H7"/>
    <mergeCell ref="C8:H8"/>
    <mergeCell ref="C954:D954"/>
    <mergeCell ref="E954:F954"/>
    <mergeCell ref="C955:D955"/>
    <mergeCell ref="C527:E527"/>
    <mergeCell ref="C528:H528"/>
    <mergeCell ref="C757:H757"/>
    <mergeCell ref="C949:E949"/>
    <mergeCell ref="C950:E950"/>
    <mergeCell ref="C952:D952"/>
    <mergeCell ref="G952:H952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4572-98BD-4A71-88AA-36953FA1F736}">
  <dimension ref="B4:J1109"/>
  <sheetViews>
    <sheetView zoomScaleNormal="100" workbookViewId="0">
      <selection activeCell="P8" sqref="P8"/>
    </sheetView>
  </sheetViews>
  <sheetFormatPr defaultColWidth="9.140625" defaultRowHeight="15" x14ac:dyDescent="0.25"/>
  <cols>
    <col min="2" max="2" width="12.28515625" customWidth="1"/>
    <col min="3" max="3" width="12.7109375" customWidth="1"/>
    <col min="4" max="4" width="15.140625" customWidth="1"/>
    <col min="5" max="5" width="15.42578125" customWidth="1"/>
    <col min="6" max="6" width="11.5703125" customWidth="1"/>
    <col min="7" max="7" width="21.140625" customWidth="1"/>
  </cols>
  <sheetData>
    <row r="4" spans="2:7" ht="15.75" x14ac:dyDescent="0.25">
      <c r="B4" s="101" t="s">
        <v>0</v>
      </c>
      <c r="C4" s="101"/>
      <c r="D4" s="101"/>
      <c r="E4" s="101"/>
      <c r="F4" s="101"/>
      <c r="G4" s="101"/>
    </row>
    <row r="5" spans="2:7" ht="15.75" x14ac:dyDescent="0.25">
      <c r="B5" s="102" t="s">
        <v>1</v>
      </c>
      <c r="C5" s="102"/>
      <c r="D5" s="102"/>
      <c r="E5" s="102"/>
      <c r="F5" s="102"/>
      <c r="G5" s="102"/>
    </row>
    <row r="6" spans="2:7" ht="15.75" x14ac:dyDescent="0.25">
      <c r="B6" s="102" t="s">
        <v>2</v>
      </c>
      <c r="C6" s="102"/>
      <c r="D6" s="102"/>
      <c r="E6" s="102"/>
      <c r="F6" s="102"/>
      <c r="G6" s="102"/>
    </row>
    <row r="7" spans="2:7" ht="15.75" x14ac:dyDescent="0.25">
      <c r="B7" s="101" t="s">
        <v>3</v>
      </c>
      <c r="C7" s="101"/>
      <c r="D7" s="101"/>
      <c r="E7" s="101"/>
      <c r="F7" s="101"/>
      <c r="G7" s="101"/>
    </row>
    <row r="8" spans="2:7" ht="16.5" thickBot="1" x14ac:dyDescent="0.3">
      <c r="B8" s="100" t="s">
        <v>986</v>
      </c>
      <c r="C8" s="100"/>
      <c r="D8" s="100"/>
      <c r="E8" s="100"/>
      <c r="F8" s="100"/>
      <c r="G8" s="100"/>
    </row>
    <row r="9" spans="2:7" ht="15.75" customHeight="1" thickBot="1" x14ac:dyDescent="0.3">
      <c r="B9" s="88" t="s">
        <v>5</v>
      </c>
      <c r="C9" s="89"/>
      <c r="D9" s="89"/>
      <c r="E9" s="89"/>
      <c r="F9" s="89"/>
      <c r="G9" s="89"/>
    </row>
    <row r="10" spans="2:7" ht="48" thickBot="1" x14ac:dyDescent="0.3">
      <c r="B10" s="5" t="s">
        <v>6</v>
      </c>
      <c r="C10" s="6" t="s">
        <v>7</v>
      </c>
      <c r="D10" s="6" t="s">
        <v>8</v>
      </c>
      <c r="E10" s="7" t="s">
        <v>9</v>
      </c>
      <c r="F10" s="8" t="s">
        <v>10</v>
      </c>
      <c r="G10" s="9" t="s">
        <v>11</v>
      </c>
    </row>
    <row r="11" spans="2:7" ht="31.5" x14ac:dyDescent="0.25">
      <c r="B11" s="10">
        <v>42757</v>
      </c>
      <c r="C11" s="11">
        <v>42458</v>
      </c>
      <c r="D11" s="12" t="s">
        <v>12</v>
      </c>
      <c r="E11" s="13">
        <v>1290</v>
      </c>
      <c r="F11" s="20">
        <v>0</v>
      </c>
      <c r="G11" s="15">
        <f t="shared" ref="G11:G74" si="0">SUM(E11*F11)</f>
        <v>0</v>
      </c>
    </row>
    <row r="12" spans="2:7" ht="31.5" x14ac:dyDescent="0.25">
      <c r="B12" s="16">
        <v>42768</v>
      </c>
      <c r="C12" s="17">
        <v>42768</v>
      </c>
      <c r="D12" s="18" t="s">
        <v>14</v>
      </c>
      <c r="E12" s="19">
        <v>48</v>
      </c>
      <c r="F12" s="20">
        <v>32</v>
      </c>
      <c r="G12" s="15">
        <f t="shared" si="0"/>
        <v>1536</v>
      </c>
    </row>
    <row r="13" spans="2:7" ht="31.5" x14ac:dyDescent="0.25">
      <c r="B13" s="10">
        <v>42795</v>
      </c>
      <c r="C13" s="11">
        <v>42787</v>
      </c>
      <c r="D13" s="12" t="s">
        <v>15</v>
      </c>
      <c r="E13" s="13">
        <v>12365</v>
      </c>
      <c r="F13" s="20">
        <v>1</v>
      </c>
      <c r="G13" s="15">
        <f t="shared" si="0"/>
        <v>12365</v>
      </c>
    </row>
    <row r="14" spans="2:7" ht="31.5" x14ac:dyDescent="0.25">
      <c r="B14" s="10">
        <v>42802</v>
      </c>
      <c r="C14" s="11">
        <v>42796</v>
      </c>
      <c r="D14" s="12" t="s">
        <v>16</v>
      </c>
      <c r="E14" s="13">
        <v>775</v>
      </c>
      <c r="F14" s="20">
        <v>0</v>
      </c>
      <c r="G14" s="15">
        <f t="shared" si="0"/>
        <v>0</v>
      </c>
    </row>
    <row r="15" spans="2:7" ht="31.5" x14ac:dyDescent="0.25">
      <c r="B15" s="10">
        <v>42802</v>
      </c>
      <c r="C15" s="11">
        <v>42796</v>
      </c>
      <c r="D15" s="12" t="s">
        <v>17</v>
      </c>
      <c r="E15" s="13">
        <v>60</v>
      </c>
      <c r="F15" s="20">
        <v>0</v>
      </c>
      <c r="G15" s="15">
        <f t="shared" si="0"/>
        <v>0</v>
      </c>
    </row>
    <row r="16" spans="2:7" ht="15.75" x14ac:dyDescent="0.25">
      <c r="B16" s="16">
        <v>42800</v>
      </c>
      <c r="C16" s="16">
        <v>42800</v>
      </c>
      <c r="D16" s="18" t="s">
        <v>18</v>
      </c>
      <c r="E16" s="19">
        <v>12</v>
      </c>
      <c r="F16" s="20">
        <v>0</v>
      </c>
      <c r="G16" s="15">
        <f t="shared" si="0"/>
        <v>0</v>
      </c>
    </row>
    <row r="17" spans="2:7" ht="47.25" x14ac:dyDescent="0.25">
      <c r="B17" s="10">
        <v>42802</v>
      </c>
      <c r="C17" s="11">
        <v>42800</v>
      </c>
      <c r="D17" s="12" t="s">
        <v>19</v>
      </c>
      <c r="E17" s="13">
        <v>755</v>
      </c>
      <c r="F17" s="20">
        <v>0</v>
      </c>
      <c r="G17" s="15">
        <f t="shared" si="0"/>
        <v>0</v>
      </c>
    </row>
    <row r="18" spans="2:7" ht="47.25" x14ac:dyDescent="0.25">
      <c r="B18" s="10">
        <v>42922</v>
      </c>
      <c r="C18" s="11">
        <v>42802</v>
      </c>
      <c r="D18" s="12" t="s">
        <v>20</v>
      </c>
      <c r="E18" s="14">
        <v>4995</v>
      </c>
      <c r="F18" s="20">
        <v>0</v>
      </c>
      <c r="G18" s="15">
        <f t="shared" si="0"/>
        <v>0</v>
      </c>
    </row>
    <row r="19" spans="2:7" ht="47.25" x14ac:dyDescent="0.25">
      <c r="B19" s="10">
        <v>42802</v>
      </c>
      <c r="C19" s="11">
        <v>42802</v>
      </c>
      <c r="D19" s="12" t="s">
        <v>21</v>
      </c>
      <c r="E19" s="13">
        <v>130</v>
      </c>
      <c r="F19" s="20">
        <v>0</v>
      </c>
      <c r="G19" s="15">
        <f t="shared" si="0"/>
        <v>0</v>
      </c>
    </row>
    <row r="20" spans="2:7" ht="31.5" x14ac:dyDescent="0.25">
      <c r="B20" s="10">
        <v>42802</v>
      </c>
      <c r="C20" s="11">
        <v>42802</v>
      </c>
      <c r="D20" s="12" t="s">
        <v>22</v>
      </c>
      <c r="E20" s="13">
        <v>125</v>
      </c>
      <c r="F20" s="20">
        <v>0</v>
      </c>
      <c r="G20" s="15">
        <f t="shared" si="0"/>
        <v>0</v>
      </c>
    </row>
    <row r="21" spans="2:7" ht="31.5" x14ac:dyDescent="0.25">
      <c r="B21" s="16">
        <v>42867</v>
      </c>
      <c r="C21" s="16">
        <v>42867</v>
      </c>
      <c r="D21" s="18" t="s">
        <v>23</v>
      </c>
      <c r="E21" s="19">
        <v>38</v>
      </c>
      <c r="F21" s="20">
        <v>54</v>
      </c>
      <c r="G21" s="15">
        <f t="shared" si="0"/>
        <v>2052</v>
      </c>
    </row>
    <row r="22" spans="2:7" ht="15.75" x14ac:dyDescent="0.25">
      <c r="B22" s="16">
        <v>43302</v>
      </c>
      <c r="C22" s="16">
        <v>42937</v>
      </c>
      <c r="D22" s="18" t="s">
        <v>24</v>
      </c>
      <c r="E22" s="19">
        <v>35</v>
      </c>
      <c r="F22" s="20">
        <v>8</v>
      </c>
      <c r="G22" s="15">
        <f t="shared" si="0"/>
        <v>280</v>
      </c>
    </row>
    <row r="23" spans="2:7" ht="15.75" x14ac:dyDescent="0.25">
      <c r="B23" s="10">
        <v>42976</v>
      </c>
      <c r="C23" s="11">
        <v>42975</v>
      </c>
      <c r="D23" s="12" t="s">
        <v>25</v>
      </c>
      <c r="E23" s="14">
        <v>2890</v>
      </c>
      <c r="F23" s="20">
        <v>1</v>
      </c>
      <c r="G23" s="15">
        <f t="shared" si="0"/>
        <v>2890</v>
      </c>
    </row>
    <row r="24" spans="2:7" ht="15.75" x14ac:dyDescent="0.25">
      <c r="B24" s="10">
        <v>43048</v>
      </c>
      <c r="C24" s="11">
        <v>42976</v>
      </c>
      <c r="D24" s="12" t="s">
        <v>26</v>
      </c>
      <c r="E24" s="14">
        <v>592</v>
      </c>
      <c r="F24" s="20">
        <v>0</v>
      </c>
      <c r="G24" s="15">
        <f t="shared" si="0"/>
        <v>0</v>
      </c>
    </row>
    <row r="25" spans="2:7" ht="15.75" x14ac:dyDescent="0.25">
      <c r="B25" s="16">
        <v>43048</v>
      </c>
      <c r="C25" s="16">
        <v>43048</v>
      </c>
      <c r="D25" s="18" t="s">
        <v>27</v>
      </c>
      <c r="E25" s="19">
        <v>96.64</v>
      </c>
      <c r="F25" s="20">
        <v>30</v>
      </c>
      <c r="G25" s="15">
        <f t="shared" si="0"/>
        <v>2899.2</v>
      </c>
    </row>
    <row r="26" spans="2:7" ht="31.5" x14ac:dyDescent="0.25">
      <c r="B26" s="16">
        <v>43059</v>
      </c>
      <c r="C26" s="16">
        <v>43059</v>
      </c>
      <c r="D26" s="18" t="s">
        <v>28</v>
      </c>
      <c r="E26" s="19">
        <v>5</v>
      </c>
      <c r="F26" s="20">
        <v>1</v>
      </c>
      <c r="G26" s="15">
        <f t="shared" si="0"/>
        <v>5</v>
      </c>
    </row>
    <row r="27" spans="2:7" ht="31.5" x14ac:dyDescent="0.25">
      <c r="B27" s="10">
        <v>43151</v>
      </c>
      <c r="C27" s="11">
        <v>43088</v>
      </c>
      <c r="D27" s="12" t="s">
        <v>29</v>
      </c>
      <c r="E27" s="14">
        <v>650</v>
      </c>
      <c r="F27" s="20">
        <v>0</v>
      </c>
      <c r="G27" s="15">
        <f t="shared" si="0"/>
        <v>0</v>
      </c>
    </row>
    <row r="28" spans="2:7" ht="31.5" x14ac:dyDescent="0.25">
      <c r="B28" s="11">
        <v>43265</v>
      </c>
      <c r="C28" s="11">
        <v>44818</v>
      </c>
      <c r="D28" s="12" t="s">
        <v>32</v>
      </c>
      <c r="E28" s="14">
        <v>486.75</v>
      </c>
      <c r="F28" s="20">
        <v>0</v>
      </c>
      <c r="G28" s="15">
        <f t="shared" si="0"/>
        <v>0</v>
      </c>
    </row>
    <row r="29" spans="2:7" ht="15.75" x14ac:dyDescent="0.25">
      <c r="B29" s="16">
        <v>43207</v>
      </c>
      <c r="C29" s="16">
        <v>43207</v>
      </c>
      <c r="D29" s="18" t="s">
        <v>33</v>
      </c>
      <c r="E29" s="19">
        <v>50</v>
      </c>
      <c r="F29" s="20">
        <v>40</v>
      </c>
      <c r="G29" s="15">
        <f t="shared" si="0"/>
        <v>2000</v>
      </c>
    </row>
    <row r="30" spans="2:7" ht="31.5" x14ac:dyDescent="0.25">
      <c r="B30" s="10">
        <v>43210</v>
      </c>
      <c r="C30" s="11">
        <v>43238</v>
      </c>
      <c r="D30" s="12" t="s">
        <v>34</v>
      </c>
      <c r="E30" s="14">
        <v>120</v>
      </c>
      <c r="F30" s="20">
        <v>0</v>
      </c>
      <c r="G30" s="15">
        <f t="shared" si="0"/>
        <v>0</v>
      </c>
    </row>
    <row r="31" spans="2:7" ht="15.75" x14ac:dyDescent="0.25">
      <c r="B31" s="11">
        <v>43313</v>
      </c>
      <c r="C31" s="11">
        <v>43285</v>
      </c>
      <c r="D31" s="12" t="s">
        <v>36</v>
      </c>
      <c r="E31" s="14">
        <v>240</v>
      </c>
      <c r="F31" s="20">
        <v>0</v>
      </c>
      <c r="G31" s="15">
        <f t="shared" si="0"/>
        <v>0</v>
      </c>
    </row>
    <row r="32" spans="2:7" ht="15.75" x14ac:dyDescent="0.25">
      <c r="B32" s="11">
        <v>43312</v>
      </c>
      <c r="C32" s="11">
        <v>43285</v>
      </c>
      <c r="D32" s="12" t="s">
        <v>37</v>
      </c>
      <c r="E32" s="14">
        <v>400</v>
      </c>
      <c r="F32" s="20">
        <v>0</v>
      </c>
      <c r="G32" s="15">
        <f t="shared" si="0"/>
        <v>0</v>
      </c>
    </row>
    <row r="33" spans="2:7" ht="31.5" x14ac:dyDescent="0.25">
      <c r="B33" s="16">
        <v>43286</v>
      </c>
      <c r="C33" s="16">
        <v>43286</v>
      </c>
      <c r="D33" s="18" t="s">
        <v>38</v>
      </c>
      <c r="E33" s="19">
        <v>72</v>
      </c>
      <c r="F33" s="20">
        <v>1</v>
      </c>
      <c r="G33" s="15">
        <f t="shared" si="0"/>
        <v>72</v>
      </c>
    </row>
    <row r="34" spans="2:7" ht="31.5" x14ac:dyDescent="0.25">
      <c r="B34" s="16">
        <v>43311</v>
      </c>
      <c r="C34" s="16">
        <v>43311</v>
      </c>
      <c r="D34" s="18" t="s">
        <v>39</v>
      </c>
      <c r="E34" s="19">
        <v>60</v>
      </c>
      <c r="F34" s="20">
        <v>0</v>
      </c>
      <c r="G34" s="15">
        <f t="shared" si="0"/>
        <v>0</v>
      </c>
    </row>
    <row r="35" spans="2:7" ht="15.75" x14ac:dyDescent="0.25">
      <c r="B35" s="16">
        <v>43311</v>
      </c>
      <c r="C35" s="16">
        <v>43311</v>
      </c>
      <c r="D35" s="18" t="s">
        <v>40</v>
      </c>
      <c r="E35" s="19">
        <v>10</v>
      </c>
      <c r="F35" s="20">
        <v>0</v>
      </c>
      <c r="G35" s="15">
        <f t="shared" si="0"/>
        <v>0</v>
      </c>
    </row>
    <row r="36" spans="2:7" ht="15.75" x14ac:dyDescent="0.25">
      <c r="B36" s="11">
        <v>43336</v>
      </c>
      <c r="C36" s="11">
        <v>43312</v>
      </c>
      <c r="D36" s="12" t="s">
        <v>41</v>
      </c>
      <c r="E36" s="14">
        <v>220</v>
      </c>
      <c r="F36" s="20">
        <v>2</v>
      </c>
      <c r="G36" s="15">
        <f t="shared" si="0"/>
        <v>440</v>
      </c>
    </row>
    <row r="37" spans="2:7" ht="31.5" x14ac:dyDescent="0.25">
      <c r="B37" s="16">
        <v>43315</v>
      </c>
      <c r="C37" s="16">
        <v>43315</v>
      </c>
      <c r="D37" s="18" t="s">
        <v>42</v>
      </c>
      <c r="E37" s="19">
        <v>40</v>
      </c>
      <c r="F37" s="20">
        <v>19</v>
      </c>
      <c r="G37" s="15">
        <f t="shared" si="0"/>
        <v>760</v>
      </c>
    </row>
    <row r="38" spans="2:7" ht="31.5" x14ac:dyDescent="0.25">
      <c r="B38" s="11">
        <v>43375</v>
      </c>
      <c r="C38" s="11">
        <v>43326</v>
      </c>
      <c r="D38" s="12" t="s">
        <v>823</v>
      </c>
      <c r="E38" s="14">
        <v>102</v>
      </c>
      <c r="F38" s="20">
        <v>5</v>
      </c>
      <c r="G38" s="15">
        <f t="shared" si="0"/>
        <v>510</v>
      </c>
    </row>
    <row r="39" spans="2:7" ht="15.75" x14ac:dyDescent="0.25">
      <c r="B39" s="11">
        <v>43354</v>
      </c>
      <c r="C39" s="11">
        <v>43354</v>
      </c>
      <c r="D39" s="12" t="s">
        <v>43</v>
      </c>
      <c r="E39" s="14">
        <v>59.32</v>
      </c>
      <c r="F39" s="20">
        <v>0</v>
      </c>
      <c r="G39" s="15">
        <f t="shared" si="0"/>
        <v>0</v>
      </c>
    </row>
    <row r="40" spans="2:7" ht="15.75" x14ac:dyDescent="0.25">
      <c r="B40" s="11">
        <v>43425</v>
      </c>
      <c r="C40" s="11">
        <v>43383</v>
      </c>
      <c r="D40" s="12" t="s">
        <v>44</v>
      </c>
      <c r="E40" s="14">
        <v>180</v>
      </c>
      <c r="F40" s="20">
        <v>0</v>
      </c>
      <c r="G40" s="15">
        <f t="shared" si="0"/>
        <v>0</v>
      </c>
    </row>
    <row r="41" spans="2:7" ht="31.5" x14ac:dyDescent="0.25">
      <c r="B41" s="10">
        <v>42859</v>
      </c>
      <c r="C41" s="11">
        <v>43404</v>
      </c>
      <c r="D41" s="12" t="s">
        <v>45</v>
      </c>
      <c r="E41" s="14">
        <v>2139</v>
      </c>
      <c r="F41" s="20">
        <v>0</v>
      </c>
      <c r="G41" s="15">
        <f t="shared" si="0"/>
        <v>0</v>
      </c>
    </row>
    <row r="42" spans="2:7" ht="31.5" x14ac:dyDescent="0.25">
      <c r="B42" s="11">
        <v>43441</v>
      </c>
      <c r="C42" s="11">
        <v>43411</v>
      </c>
      <c r="D42" s="12" t="s">
        <v>46</v>
      </c>
      <c r="E42" s="14">
        <v>600</v>
      </c>
      <c r="F42" s="20">
        <v>0</v>
      </c>
      <c r="G42" s="15">
        <f t="shared" si="0"/>
        <v>0</v>
      </c>
    </row>
    <row r="43" spans="2:7" ht="31.5" x14ac:dyDescent="0.25">
      <c r="B43" s="11">
        <v>43354</v>
      </c>
      <c r="C43" s="11">
        <v>43411</v>
      </c>
      <c r="D43" s="12" t="s">
        <v>48</v>
      </c>
      <c r="E43" s="14">
        <v>135</v>
      </c>
      <c r="F43" s="20">
        <v>0</v>
      </c>
      <c r="G43" s="15">
        <f t="shared" si="0"/>
        <v>0</v>
      </c>
    </row>
    <row r="44" spans="2:7" ht="15.75" x14ac:dyDescent="0.25">
      <c r="B44" s="16">
        <v>43423</v>
      </c>
      <c r="C44" s="16">
        <v>43423</v>
      </c>
      <c r="D44" s="18" t="s">
        <v>49</v>
      </c>
      <c r="E44" s="19">
        <v>20</v>
      </c>
      <c r="F44" s="20">
        <v>0</v>
      </c>
      <c r="G44" s="15">
        <f t="shared" si="0"/>
        <v>0</v>
      </c>
    </row>
    <row r="45" spans="2:7" ht="31.5" x14ac:dyDescent="0.25">
      <c r="B45" s="11">
        <v>43473</v>
      </c>
      <c r="C45" s="11">
        <v>43444</v>
      </c>
      <c r="D45" s="12" t="s">
        <v>50</v>
      </c>
      <c r="E45" s="14">
        <v>250</v>
      </c>
      <c r="F45" s="20">
        <v>1</v>
      </c>
      <c r="G45" s="15">
        <f t="shared" si="0"/>
        <v>250</v>
      </c>
    </row>
    <row r="46" spans="2:7" ht="31.5" x14ac:dyDescent="0.25">
      <c r="B46" s="11">
        <v>43503</v>
      </c>
      <c r="C46" s="11">
        <v>43482</v>
      </c>
      <c r="D46" s="12" t="s">
        <v>51</v>
      </c>
      <c r="E46" s="14">
        <v>405</v>
      </c>
      <c r="F46" s="20">
        <v>0</v>
      </c>
      <c r="G46" s="15">
        <f t="shared" si="0"/>
        <v>0</v>
      </c>
    </row>
    <row r="47" spans="2:7" ht="31.5" x14ac:dyDescent="0.25">
      <c r="B47" s="11">
        <v>43488</v>
      </c>
      <c r="C47" s="11">
        <v>43488</v>
      </c>
      <c r="D47" s="12" t="s">
        <v>52</v>
      </c>
      <c r="E47" s="14">
        <v>200</v>
      </c>
      <c r="F47" s="20">
        <v>2</v>
      </c>
      <c r="G47" s="15">
        <f t="shared" si="0"/>
        <v>400</v>
      </c>
    </row>
    <row r="48" spans="2:7" ht="31.5" x14ac:dyDescent="0.25">
      <c r="B48" s="11">
        <v>43525</v>
      </c>
      <c r="C48" s="11">
        <v>43503</v>
      </c>
      <c r="D48" s="12" t="s">
        <v>53</v>
      </c>
      <c r="E48" s="14">
        <v>450</v>
      </c>
      <c r="F48" s="20">
        <v>0</v>
      </c>
      <c r="G48" s="15">
        <f t="shared" si="0"/>
        <v>0</v>
      </c>
    </row>
    <row r="49" spans="2:7" ht="31.5" x14ac:dyDescent="0.25">
      <c r="B49" s="11">
        <v>43508</v>
      </c>
      <c r="C49" s="11">
        <v>43508</v>
      </c>
      <c r="D49" s="12" t="s">
        <v>54</v>
      </c>
      <c r="E49" s="14">
        <v>350</v>
      </c>
      <c r="F49" s="20">
        <v>2</v>
      </c>
      <c r="G49" s="15">
        <f t="shared" si="0"/>
        <v>700</v>
      </c>
    </row>
    <row r="50" spans="2:7" ht="47.25" x14ac:dyDescent="0.25">
      <c r="B50" s="16">
        <v>43510</v>
      </c>
      <c r="C50" s="16">
        <v>43510</v>
      </c>
      <c r="D50" s="18" t="s">
        <v>55</v>
      </c>
      <c r="E50" s="19">
        <v>1560</v>
      </c>
      <c r="F50" s="20">
        <v>2</v>
      </c>
      <c r="G50" s="15">
        <f t="shared" si="0"/>
        <v>3120</v>
      </c>
    </row>
    <row r="51" spans="2:7" ht="31.5" x14ac:dyDescent="0.25">
      <c r="B51" s="11">
        <v>43544</v>
      </c>
      <c r="C51" s="11">
        <v>43529</v>
      </c>
      <c r="D51" s="12" t="s">
        <v>57</v>
      </c>
      <c r="E51" s="14">
        <v>2500</v>
      </c>
      <c r="F51" s="20">
        <v>1</v>
      </c>
      <c r="G51" s="15">
        <f t="shared" si="0"/>
        <v>2500</v>
      </c>
    </row>
    <row r="52" spans="2:7" ht="47.25" x14ac:dyDescent="0.25">
      <c r="B52" s="10">
        <v>43556</v>
      </c>
      <c r="C52" s="11">
        <v>44811</v>
      </c>
      <c r="D52" s="12" t="s">
        <v>58</v>
      </c>
      <c r="E52" s="14">
        <v>59.59</v>
      </c>
      <c r="F52" s="20">
        <v>0</v>
      </c>
      <c r="G52" s="15">
        <f t="shared" si="0"/>
        <v>0</v>
      </c>
    </row>
    <row r="53" spans="2:7" ht="47.25" x14ac:dyDescent="0.25">
      <c r="B53" s="11">
        <v>43488</v>
      </c>
      <c r="C53" s="11">
        <v>43556</v>
      </c>
      <c r="D53" s="12" t="s">
        <v>59</v>
      </c>
      <c r="E53" s="14">
        <v>375</v>
      </c>
      <c r="F53" s="20">
        <v>0</v>
      </c>
      <c r="G53" s="15">
        <f t="shared" si="0"/>
        <v>0</v>
      </c>
    </row>
    <row r="54" spans="2:7" ht="31.5" x14ac:dyDescent="0.25">
      <c r="B54" s="16">
        <v>43599</v>
      </c>
      <c r="C54" s="16">
        <v>43599</v>
      </c>
      <c r="D54" s="18" t="s">
        <v>60</v>
      </c>
      <c r="E54" s="19">
        <v>25</v>
      </c>
      <c r="F54" s="20">
        <v>0</v>
      </c>
      <c r="G54" s="15">
        <f t="shared" si="0"/>
        <v>0</v>
      </c>
    </row>
    <row r="55" spans="2:7" ht="31.5" x14ac:dyDescent="0.25">
      <c r="B55" s="16">
        <v>43600</v>
      </c>
      <c r="C55" s="16">
        <v>43600</v>
      </c>
      <c r="D55" s="18" t="s">
        <v>61</v>
      </c>
      <c r="E55" s="19">
        <v>45</v>
      </c>
      <c r="F55" s="20">
        <v>0</v>
      </c>
      <c r="G55" s="15">
        <f t="shared" si="0"/>
        <v>0</v>
      </c>
    </row>
    <row r="56" spans="2:7" ht="31.5" x14ac:dyDescent="0.25">
      <c r="B56" s="16">
        <v>43600</v>
      </c>
      <c r="C56" s="16">
        <v>43600</v>
      </c>
      <c r="D56" s="18" t="s">
        <v>62</v>
      </c>
      <c r="E56" s="19">
        <v>40</v>
      </c>
      <c r="F56" s="20">
        <v>2</v>
      </c>
      <c r="G56" s="15">
        <f t="shared" si="0"/>
        <v>80</v>
      </c>
    </row>
    <row r="57" spans="2:7" ht="47.25" x14ac:dyDescent="0.25">
      <c r="B57" s="16">
        <v>43600</v>
      </c>
      <c r="C57" s="16">
        <v>44782</v>
      </c>
      <c r="D57" s="18" t="s">
        <v>63</v>
      </c>
      <c r="E57" s="19">
        <v>690</v>
      </c>
      <c r="F57" s="20">
        <v>30</v>
      </c>
      <c r="G57" s="15">
        <f t="shared" si="0"/>
        <v>20700</v>
      </c>
    </row>
    <row r="58" spans="2:7" ht="15.75" x14ac:dyDescent="0.25">
      <c r="B58" s="16">
        <v>43600</v>
      </c>
      <c r="C58" s="16">
        <v>44776</v>
      </c>
      <c r="D58" s="18" t="s">
        <v>64</v>
      </c>
      <c r="E58" s="19">
        <v>164.02</v>
      </c>
      <c r="F58" s="20">
        <v>0</v>
      </c>
      <c r="G58" s="15">
        <f t="shared" si="0"/>
        <v>0</v>
      </c>
    </row>
    <row r="59" spans="2:7" ht="31.5" x14ac:dyDescent="0.25">
      <c r="B59" s="16">
        <v>43600</v>
      </c>
      <c r="C59" s="16">
        <v>43600</v>
      </c>
      <c r="D59" s="18" t="s">
        <v>65</v>
      </c>
      <c r="E59" s="19">
        <v>12</v>
      </c>
      <c r="F59" s="20">
        <v>0</v>
      </c>
      <c r="G59" s="15">
        <f t="shared" si="0"/>
        <v>0</v>
      </c>
    </row>
    <row r="60" spans="2:7" ht="31.5" x14ac:dyDescent="0.25">
      <c r="B60" s="16">
        <v>43600</v>
      </c>
      <c r="C60" s="16">
        <v>43600</v>
      </c>
      <c r="D60" s="18" t="s">
        <v>66</v>
      </c>
      <c r="E60" s="19">
        <v>14</v>
      </c>
      <c r="F60" s="20">
        <v>32</v>
      </c>
      <c r="G60" s="15">
        <f t="shared" si="0"/>
        <v>448</v>
      </c>
    </row>
    <row r="61" spans="2:7" ht="31.5" x14ac:dyDescent="0.25">
      <c r="B61" s="16">
        <v>43600</v>
      </c>
      <c r="C61" s="16">
        <v>44782</v>
      </c>
      <c r="D61" s="18" t="s">
        <v>987</v>
      </c>
      <c r="E61" s="19">
        <v>60</v>
      </c>
      <c r="F61" s="20">
        <v>30</v>
      </c>
      <c r="G61" s="15">
        <f t="shared" si="0"/>
        <v>1800</v>
      </c>
    </row>
    <row r="62" spans="2:7" ht="31.5" x14ac:dyDescent="0.25">
      <c r="B62" s="16">
        <v>43600</v>
      </c>
      <c r="C62" s="16">
        <v>43600</v>
      </c>
      <c r="D62" s="18" t="s">
        <v>69</v>
      </c>
      <c r="E62" s="19">
        <v>20</v>
      </c>
      <c r="F62" s="20">
        <v>0</v>
      </c>
      <c r="G62" s="15">
        <f t="shared" si="0"/>
        <v>0</v>
      </c>
    </row>
    <row r="63" spans="2:7" ht="15.75" x14ac:dyDescent="0.25">
      <c r="B63" s="16">
        <v>43600</v>
      </c>
      <c r="C63" s="16">
        <v>43600</v>
      </c>
      <c r="D63" s="18" t="s">
        <v>70</v>
      </c>
      <c r="E63" s="19">
        <v>14</v>
      </c>
      <c r="F63" s="20">
        <v>0</v>
      </c>
      <c r="G63" s="15">
        <f t="shared" si="0"/>
        <v>0</v>
      </c>
    </row>
    <row r="64" spans="2:7" ht="15.75" x14ac:dyDescent="0.25">
      <c r="B64" s="16">
        <v>43600</v>
      </c>
      <c r="C64" s="16">
        <v>43600</v>
      </c>
      <c r="D64" s="18" t="s">
        <v>71</v>
      </c>
      <c r="E64" s="19">
        <v>13</v>
      </c>
      <c r="F64" s="20">
        <v>0</v>
      </c>
      <c r="G64" s="15">
        <f t="shared" si="0"/>
        <v>0</v>
      </c>
    </row>
    <row r="65" spans="2:7" ht="31.5" x14ac:dyDescent="0.25">
      <c r="B65" s="16">
        <v>43600</v>
      </c>
      <c r="C65" s="16">
        <v>44816</v>
      </c>
      <c r="D65" s="18" t="s">
        <v>72</v>
      </c>
      <c r="E65" s="19">
        <v>223.73</v>
      </c>
      <c r="F65" s="20">
        <v>0</v>
      </c>
      <c r="G65" s="15">
        <f t="shared" si="0"/>
        <v>0</v>
      </c>
    </row>
    <row r="66" spans="2:7" ht="31.5" x14ac:dyDescent="0.25">
      <c r="B66" s="16">
        <v>43605</v>
      </c>
      <c r="C66" s="16">
        <v>43605</v>
      </c>
      <c r="D66" s="18" t="s">
        <v>73</v>
      </c>
      <c r="E66" s="19">
        <v>35</v>
      </c>
      <c r="F66" s="20">
        <v>0</v>
      </c>
      <c r="G66" s="15">
        <f t="shared" si="0"/>
        <v>0</v>
      </c>
    </row>
    <row r="67" spans="2:7" ht="15.75" x14ac:dyDescent="0.25">
      <c r="B67" s="16">
        <v>43605</v>
      </c>
      <c r="C67" s="16">
        <v>43605</v>
      </c>
      <c r="D67" s="18" t="s">
        <v>824</v>
      </c>
      <c r="E67" s="19">
        <v>50</v>
      </c>
      <c r="F67" s="20">
        <v>0</v>
      </c>
      <c r="G67" s="15">
        <f t="shared" si="0"/>
        <v>0</v>
      </c>
    </row>
    <row r="68" spans="2:7" ht="31.5" x14ac:dyDescent="0.25">
      <c r="B68" s="16">
        <v>43605</v>
      </c>
      <c r="C68" s="16">
        <v>43605</v>
      </c>
      <c r="D68" s="18" t="s">
        <v>75</v>
      </c>
      <c r="E68" s="19">
        <v>65</v>
      </c>
      <c r="F68" s="20">
        <v>0</v>
      </c>
      <c r="G68" s="15">
        <f t="shared" si="0"/>
        <v>0</v>
      </c>
    </row>
    <row r="69" spans="2:7" ht="31.5" x14ac:dyDescent="0.25">
      <c r="B69" s="16">
        <v>43605</v>
      </c>
      <c r="C69" s="16">
        <v>43605</v>
      </c>
      <c r="D69" s="18" t="s">
        <v>76</v>
      </c>
      <c r="E69" s="19">
        <v>13</v>
      </c>
      <c r="F69" s="20">
        <v>0</v>
      </c>
      <c r="G69" s="15">
        <f t="shared" si="0"/>
        <v>0</v>
      </c>
    </row>
    <row r="70" spans="2:7" ht="31.5" x14ac:dyDescent="0.25">
      <c r="B70" s="16">
        <v>43606</v>
      </c>
      <c r="C70" s="16">
        <v>43606</v>
      </c>
      <c r="D70" s="18" t="s">
        <v>77</v>
      </c>
      <c r="E70" s="19">
        <v>35</v>
      </c>
      <c r="F70" s="20">
        <v>0</v>
      </c>
      <c r="G70" s="15">
        <f t="shared" si="0"/>
        <v>0</v>
      </c>
    </row>
    <row r="71" spans="2:7" ht="31.5" x14ac:dyDescent="0.25">
      <c r="B71" s="16">
        <v>43606</v>
      </c>
      <c r="C71" s="16">
        <v>43606</v>
      </c>
      <c r="D71" s="18" t="s">
        <v>78</v>
      </c>
      <c r="E71" s="19">
        <v>30</v>
      </c>
      <c r="F71" s="20">
        <v>0</v>
      </c>
      <c r="G71" s="15">
        <f t="shared" si="0"/>
        <v>0</v>
      </c>
    </row>
    <row r="72" spans="2:7" ht="31.5" x14ac:dyDescent="0.25">
      <c r="B72" s="16">
        <v>43600</v>
      </c>
      <c r="C72" s="16">
        <v>43606</v>
      </c>
      <c r="D72" s="18" t="s">
        <v>79</v>
      </c>
      <c r="E72" s="19">
        <v>45</v>
      </c>
      <c r="F72" s="20">
        <v>0</v>
      </c>
      <c r="G72" s="15">
        <f t="shared" si="0"/>
        <v>0</v>
      </c>
    </row>
    <row r="73" spans="2:7" ht="31.5" x14ac:dyDescent="0.25">
      <c r="B73" s="11">
        <v>43650</v>
      </c>
      <c r="C73" s="11">
        <v>43650</v>
      </c>
      <c r="D73" s="12" t="s">
        <v>80</v>
      </c>
      <c r="E73" s="14">
        <v>264.95</v>
      </c>
      <c r="F73" s="20">
        <v>1</v>
      </c>
      <c r="G73" s="15">
        <f t="shared" si="0"/>
        <v>264.95</v>
      </c>
    </row>
    <row r="74" spans="2:7" ht="31.5" x14ac:dyDescent="0.25">
      <c r="B74" s="16">
        <v>43671</v>
      </c>
      <c r="C74" s="16">
        <v>43671</v>
      </c>
      <c r="D74" s="18" t="s">
        <v>81</v>
      </c>
      <c r="E74" s="19">
        <v>110</v>
      </c>
      <c r="F74" s="20">
        <v>0</v>
      </c>
      <c r="G74" s="15">
        <f t="shared" si="0"/>
        <v>0</v>
      </c>
    </row>
    <row r="75" spans="2:7" ht="15.75" x14ac:dyDescent="0.25">
      <c r="B75" s="11">
        <v>43692</v>
      </c>
      <c r="C75" s="11">
        <v>44782</v>
      </c>
      <c r="D75" s="12" t="s">
        <v>82</v>
      </c>
      <c r="E75" s="14">
        <v>320</v>
      </c>
      <c r="F75" s="20">
        <v>20</v>
      </c>
      <c r="G75" s="15">
        <f t="shared" ref="G75:G138" si="1">SUM(E75*F75)</f>
        <v>6400</v>
      </c>
    </row>
    <row r="76" spans="2:7" ht="47.25" x14ac:dyDescent="0.25">
      <c r="B76" s="11">
        <v>43692</v>
      </c>
      <c r="C76" s="11">
        <v>43691</v>
      </c>
      <c r="D76" s="12" t="s">
        <v>83</v>
      </c>
      <c r="E76" s="14">
        <v>5700</v>
      </c>
      <c r="F76" s="20">
        <v>0</v>
      </c>
      <c r="G76" s="15">
        <f t="shared" si="1"/>
        <v>0</v>
      </c>
    </row>
    <row r="77" spans="2:7" ht="47.25" x14ac:dyDescent="0.25">
      <c r="B77" s="11">
        <v>43698</v>
      </c>
      <c r="C77" s="11">
        <v>43691</v>
      </c>
      <c r="D77" s="12" t="s">
        <v>84</v>
      </c>
      <c r="E77" s="14">
        <v>9829.4</v>
      </c>
      <c r="F77" s="20">
        <v>0</v>
      </c>
      <c r="G77" s="15">
        <f t="shared" si="1"/>
        <v>0</v>
      </c>
    </row>
    <row r="78" spans="2:7" ht="31.5" x14ac:dyDescent="0.25">
      <c r="B78" s="11">
        <v>43705</v>
      </c>
      <c r="C78" s="11">
        <v>43704</v>
      </c>
      <c r="D78" s="12" t="s">
        <v>85</v>
      </c>
      <c r="E78" s="14">
        <v>33</v>
      </c>
      <c r="F78" s="20">
        <v>0</v>
      </c>
      <c r="G78" s="15">
        <f t="shared" si="1"/>
        <v>0</v>
      </c>
    </row>
    <row r="79" spans="2:7" ht="31.5" x14ac:dyDescent="0.25">
      <c r="B79" s="11">
        <v>43747</v>
      </c>
      <c r="C79" s="11">
        <v>43742</v>
      </c>
      <c r="D79" s="12" t="s">
        <v>86</v>
      </c>
      <c r="E79" s="14">
        <v>245</v>
      </c>
      <c r="F79" s="20">
        <v>0</v>
      </c>
      <c r="G79" s="15">
        <f t="shared" si="1"/>
        <v>0</v>
      </c>
    </row>
    <row r="80" spans="2:7" ht="31.5" x14ac:dyDescent="0.25">
      <c r="B80" s="11">
        <v>43758</v>
      </c>
      <c r="C80" s="11">
        <v>43753</v>
      </c>
      <c r="D80" s="12" t="s">
        <v>87</v>
      </c>
      <c r="E80" s="14">
        <v>230</v>
      </c>
      <c r="F80" s="20">
        <v>1</v>
      </c>
      <c r="G80" s="15">
        <f t="shared" si="1"/>
        <v>230</v>
      </c>
    </row>
    <row r="81" spans="2:7" ht="15.75" x14ac:dyDescent="0.25">
      <c r="B81" s="11">
        <v>43780</v>
      </c>
      <c r="C81" s="11">
        <v>43780</v>
      </c>
      <c r="D81" s="12" t="s">
        <v>88</v>
      </c>
      <c r="E81" s="14">
        <v>15.25</v>
      </c>
      <c r="F81" s="20">
        <v>0</v>
      </c>
      <c r="G81" s="15">
        <f t="shared" si="1"/>
        <v>0</v>
      </c>
    </row>
    <row r="82" spans="2:7" ht="15.75" x14ac:dyDescent="0.25">
      <c r="B82" s="11">
        <v>43780</v>
      </c>
      <c r="C82" s="11">
        <v>43780</v>
      </c>
      <c r="D82" s="12" t="s">
        <v>89</v>
      </c>
      <c r="E82" s="14">
        <v>225</v>
      </c>
      <c r="F82" s="20">
        <v>0</v>
      </c>
      <c r="G82" s="15">
        <f t="shared" si="1"/>
        <v>0</v>
      </c>
    </row>
    <row r="83" spans="2:7" ht="15.75" x14ac:dyDescent="0.25">
      <c r="B83" s="11">
        <v>43780</v>
      </c>
      <c r="C83" s="11">
        <v>43780</v>
      </c>
      <c r="D83" s="12" t="s">
        <v>90</v>
      </c>
      <c r="E83" s="14">
        <v>175</v>
      </c>
      <c r="F83" s="20">
        <v>0</v>
      </c>
      <c r="G83" s="15">
        <f t="shared" si="1"/>
        <v>0</v>
      </c>
    </row>
    <row r="84" spans="2:7" ht="15.75" x14ac:dyDescent="0.25">
      <c r="B84" s="11">
        <v>43780</v>
      </c>
      <c r="C84" s="11">
        <v>43780</v>
      </c>
      <c r="D84" s="12" t="s">
        <v>91</v>
      </c>
      <c r="E84" s="14">
        <v>85</v>
      </c>
      <c r="F84" s="20">
        <v>2</v>
      </c>
      <c r="G84" s="15">
        <f t="shared" si="1"/>
        <v>170</v>
      </c>
    </row>
    <row r="85" spans="2:7" ht="31.5" x14ac:dyDescent="0.25">
      <c r="B85" s="11">
        <v>43780</v>
      </c>
      <c r="C85" s="11">
        <v>43780</v>
      </c>
      <c r="D85" s="12" t="s">
        <v>92</v>
      </c>
      <c r="E85" s="14">
        <v>4236.0200000000004</v>
      </c>
      <c r="F85" s="20">
        <v>2</v>
      </c>
      <c r="G85" s="15">
        <f t="shared" si="1"/>
        <v>8472.0400000000009</v>
      </c>
    </row>
    <row r="86" spans="2:7" ht="31.5" x14ac:dyDescent="0.25">
      <c r="B86" s="11">
        <v>43780</v>
      </c>
      <c r="C86" s="11">
        <v>43780</v>
      </c>
      <c r="D86" s="12" t="s">
        <v>93</v>
      </c>
      <c r="E86" s="14">
        <v>2.75</v>
      </c>
      <c r="F86" s="20">
        <v>0</v>
      </c>
      <c r="G86" s="15">
        <f t="shared" si="1"/>
        <v>0</v>
      </c>
    </row>
    <row r="87" spans="2:7" ht="47.25" x14ac:dyDescent="0.25">
      <c r="B87" s="11">
        <v>43780</v>
      </c>
      <c r="C87" s="11">
        <v>43780</v>
      </c>
      <c r="D87" s="12" t="s">
        <v>94</v>
      </c>
      <c r="E87" s="14">
        <v>350</v>
      </c>
      <c r="F87" s="20">
        <v>0</v>
      </c>
      <c r="G87" s="15">
        <f t="shared" si="1"/>
        <v>0</v>
      </c>
    </row>
    <row r="88" spans="2:7" ht="15.75" x14ac:dyDescent="0.25">
      <c r="B88" s="11">
        <v>43780</v>
      </c>
      <c r="C88" s="11">
        <v>43780</v>
      </c>
      <c r="D88" s="12" t="s">
        <v>95</v>
      </c>
      <c r="E88" s="14">
        <v>750</v>
      </c>
      <c r="F88" s="20">
        <v>0</v>
      </c>
      <c r="G88" s="15">
        <f t="shared" si="1"/>
        <v>0</v>
      </c>
    </row>
    <row r="89" spans="2:7" ht="31.5" x14ac:dyDescent="0.25">
      <c r="B89" s="11">
        <v>43780</v>
      </c>
      <c r="C89" s="11">
        <v>43780</v>
      </c>
      <c r="D89" s="12" t="s">
        <v>96</v>
      </c>
      <c r="E89" s="14">
        <v>60</v>
      </c>
      <c r="F89" s="20">
        <v>0</v>
      </c>
      <c r="G89" s="15">
        <f t="shared" si="1"/>
        <v>0</v>
      </c>
    </row>
    <row r="90" spans="2:7" ht="31.5" x14ac:dyDescent="0.25">
      <c r="B90" s="11">
        <v>43780</v>
      </c>
      <c r="C90" s="11">
        <v>43780</v>
      </c>
      <c r="D90" s="12" t="s">
        <v>97</v>
      </c>
      <c r="E90" s="14">
        <v>45</v>
      </c>
      <c r="F90" s="20">
        <v>0</v>
      </c>
      <c r="G90" s="15">
        <f t="shared" si="1"/>
        <v>0</v>
      </c>
    </row>
    <row r="91" spans="2:7" ht="31.5" x14ac:dyDescent="0.25">
      <c r="B91" s="11">
        <v>43780</v>
      </c>
      <c r="C91" s="11">
        <v>43780</v>
      </c>
      <c r="D91" s="12" t="s">
        <v>98</v>
      </c>
      <c r="E91" s="14">
        <v>13</v>
      </c>
      <c r="F91" s="20">
        <v>0</v>
      </c>
      <c r="G91" s="15">
        <f t="shared" si="1"/>
        <v>0</v>
      </c>
    </row>
    <row r="92" spans="2:7" ht="47.25" x14ac:dyDescent="0.25">
      <c r="B92" s="16">
        <v>43864</v>
      </c>
      <c r="C92" s="16">
        <v>43864</v>
      </c>
      <c r="D92" s="18" t="s">
        <v>99</v>
      </c>
      <c r="E92" s="19">
        <v>38</v>
      </c>
      <c r="F92" s="20">
        <v>0</v>
      </c>
      <c r="G92" s="15">
        <f t="shared" si="1"/>
        <v>0</v>
      </c>
    </row>
    <row r="93" spans="2:7" ht="31.5" x14ac:dyDescent="0.25">
      <c r="B93" s="17">
        <v>43901</v>
      </c>
      <c r="C93" s="17">
        <v>43901</v>
      </c>
      <c r="D93" s="24" t="s">
        <v>100</v>
      </c>
      <c r="E93" s="25">
        <v>17799.990000000002</v>
      </c>
      <c r="F93" s="20">
        <v>0</v>
      </c>
      <c r="G93" s="15">
        <f t="shared" si="1"/>
        <v>0</v>
      </c>
    </row>
    <row r="94" spans="2:7" ht="31.5" x14ac:dyDescent="0.25">
      <c r="B94" s="17">
        <v>43901</v>
      </c>
      <c r="C94" s="17">
        <v>43901</v>
      </c>
      <c r="D94" s="24" t="s">
        <v>825</v>
      </c>
      <c r="E94" s="25">
        <v>10</v>
      </c>
      <c r="F94" s="20">
        <v>2</v>
      </c>
      <c r="G94" s="15">
        <f t="shared" si="1"/>
        <v>20</v>
      </c>
    </row>
    <row r="95" spans="2:7" ht="31.5" x14ac:dyDescent="0.25">
      <c r="B95" s="17">
        <v>43901</v>
      </c>
      <c r="C95" s="17">
        <v>43901</v>
      </c>
      <c r="D95" s="24" t="s">
        <v>826</v>
      </c>
      <c r="E95" s="25">
        <v>3</v>
      </c>
      <c r="F95" s="20">
        <v>18</v>
      </c>
      <c r="G95" s="15">
        <f t="shared" si="1"/>
        <v>54</v>
      </c>
    </row>
    <row r="96" spans="2:7" ht="47.25" x14ac:dyDescent="0.25">
      <c r="B96" s="17">
        <v>43901</v>
      </c>
      <c r="C96" s="17">
        <v>43901</v>
      </c>
      <c r="D96" s="24" t="s">
        <v>103</v>
      </c>
      <c r="E96" s="25">
        <v>45</v>
      </c>
      <c r="F96" s="20">
        <v>1</v>
      </c>
      <c r="G96" s="15">
        <f t="shared" si="1"/>
        <v>45</v>
      </c>
    </row>
    <row r="97" spans="2:7" ht="47.25" x14ac:dyDescent="0.25">
      <c r="B97" s="21">
        <v>44092</v>
      </c>
      <c r="C97" s="21">
        <v>43952</v>
      </c>
      <c r="D97" s="22" t="s">
        <v>104</v>
      </c>
      <c r="E97" s="23">
        <v>344</v>
      </c>
      <c r="F97" s="20">
        <v>7</v>
      </c>
      <c r="G97" s="15">
        <f t="shared" si="1"/>
        <v>2408</v>
      </c>
    </row>
    <row r="98" spans="2:7" ht="15.75" x14ac:dyDescent="0.25">
      <c r="B98" s="21">
        <v>44036</v>
      </c>
      <c r="C98" s="21">
        <v>43997</v>
      </c>
      <c r="D98" s="22" t="s">
        <v>105</v>
      </c>
      <c r="E98" s="23">
        <v>1993</v>
      </c>
      <c r="F98" s="20">
        <v>0</v>
      </c>
      <c r="G98" s="15">
        <f t="shared" si="1"/>
        <v>0</v>
      </c>
    </row>
    <row r="99" spans="2:7" ht="31.5" x14ac:dyDescent="0.25">
      <c r="B99" s="17">
        <v>44033</v>
      </c>
      <c r="C99" s="17">
        <v>44033</v>
      </c>
      <c r="D99" s="24" t="s">
        <v>107</v>
      </c>
      <c r="E99" s="25">
        <v>36</v>
      </c>
      <c r="F99" s="20">
        <v>0</v>
      </c>
      <c r="G99" s="15">
        <f t="shared" si="1"/>
        <v>0</v>
      </c>
    </row>
    <row r="100" spans="2:7" ht="31.5" x14ac:dyDescent="0.25">
      <c r="B100" s="21">
        <v>44034</v>
      </c>
      <c r="C100" s="21">
        <v>44034</v>
      </c>
      <c r="D100" s="22" t="s">
        <v>108</v>
      </c>
      <c r="E100" s="23">
        <v>110</v>
      </c>
      <c r="F100" s="20">
        <v>0</v>
      </c>
      <c r="G100" s="15">
        <f t="shared" si="1"/>
        <v>0</v>
      </c>
    </row>
    <row r="101" spans="2:7" ht="15.75" x14ac:dyDescent="0.25">
      <c r="B101" s="21">
        <v>44062</v>
      </c>
      <c r="C101" s="21">
        <v>44036</v>
      </c>
      <c r="D101" s="22" t="s">
        <v>109</v>
      </c>
      <c r="E101" s="26">
        <v>475</v>
      </c>
      <c r="F101" s="20">
        <v>0</v>
      </c>
      <c r="G101" s="15">
        <f t="shared" si="1"/>
        <v>0</v>
      </c>
    </row>
    <row r="102" spans="2:7" ht="31.5" x14ac:dyDescent="0.25">
      <c r="B102" s="21">
        <v>44062</v>
      </c>
      <c r="C102" s="21">
        <v>44036</v>
      </c>
      <c r="D102" s="22" t="s">
        <v>110</v>
      </c>
      <c r="E102" s="23">
        <v>250</v>
      </c>
      <c r="F102" s="20">
        <v>0</v>
      </c>
      <c r="G102" s="15">
        <f t="shared" si="1"/>
        <v>0</v>
      </c>
    </row>
    <row r="103" spans="2:7" ht="31.5" x14ac:dyDescent="0.25">
      <c r="B103" s="21">
        <v>44062</v>
      </c>
      <c r="C103" s="21">
        <v>44036</v>
      </c>
      <c r="D103" s="22" t="s">
        <v>111</v>
      </c>
      <c r="E103" s="23">
        <v>60</v>
      </c>
      <c r="F103" s="20">
        <v>0</v>
      </c>
      <c r="G103" s="15">
        <f t="shared" si="1"/>
        <v>0</v>
      </c>
    </row>
    <row r="104" spans="2:7" ht="31.5" x14ac:dyDescent="0.25">
      <c r="B104" s="21">
        <v>44062</v>
      </c>
      <c r="C104" s="21">
        <v>44036</v>
      </c>
      <c r="D104" s="22" t="s">
        <v>827</v>
      </c>
      <c r="E104" s="23">
        <v>36</v>
      </c>
      <c r="F104" s="20">
        <v>5</v>
      </c>
      <c r="G104" s="15">
        <f t="shared" si="1"/>
        <v>180</v>
      </c>
    </row>
    <row r="105" spans="2:7" ht="15.75" x14ac:dyDescent="0.25">
      <c r="B105" s="21">
        <v>44062</v>
      </c>
      <c r="C105" s="21">
        <v>44036</v>
      </c>
      <c r="D105" s="22" t="s">
        <v>114</v>
      </c>
      <c r="E105" s="23">
        <v>45</v>
      </c>
      <c r="F105" s="20">
        <v>1</v>
      </c>
      <c r="G105" s="15">
        <f t="shared" si="1"/>
        <v>45</v>
      </c>
    </row>
    <row r="106" spans="2:7" ht="31.5" x14ac:dyDescent="0.25">
      <c r="B106" s="21">
        <v>44062</v>
      </c>
      <c r="C106" s="21">
        <v>44036</v>
      </c>
      <c r="D106" s="22" t="s">
        <v>115</v>
      </c>
      <c r="E106" s="23">
        <v>500</v>
      </c>
      <c r="F106" s="20">
        <v>3</v>
      </c>
      <c r="G106" s="15">
        <f t="shared" si="1"/>
        <v>1500</v>
      </c>
    </row>
    <row r="107" spans="2:7" ht="15.75" x14ac:dyDescent="0.25">
      <c r="B107" s="21">
        <v>44062</v>
      </c>
      <c r="C107" s="21">
        <v>44036</v>
      </c>
      <c r="D107" s="22" t="s">
        <v>116</v>
      </c>
      <c r="E107" s="23">
        <v>200</v>
      </c>
      <c r="F107" s="20">
        <v>2</v>
      </c>
      <c r="G107" s="15">
        <f t="shared" si="1"/>
        <v>400</v>
      </c>
    </row>
    <row r="108" spans="2:7" ht="47.25" x14ac:dyDescent="0.25">
      <c r="B108" s="21">
        <v>44062</v>
      </c>
      <c r="C108" s="21">
        <v>44036</v>
      </c>
      <c r="D108" s="22" t="s">
        <v>117</v>
      </c>
      <c r="E108" s="23">
        <v>3000</v>
      </c>
      <c r="F108" s="20">
        <v>0</v>
      </c>
      <c r="G108" s="15">
        <f t="shared" si="1"/>
        <v>0</v>
      </c>
    </row>
    <row r="109" spans="2:7" ht="47.25" x14ac:dyDescent="0.25">
      <c r="B109" s="21">
        <v>44062</v>
      </c>
      <c r="C109" s="21">
        <v>44036</v>
      </c>
      <c r="D109" s="22" t="s">
        <v>118</v>
      </c>
      <c r="E109" s="26">
        <v>870</v>
      </c>
      <c r="F109" s="20">
        <v>0</v>
      </c>
      <c r="G109" s="15">
        <f t="shared" si="1"/>
        <v>0</v>
      </c>
    </row>
    <row r="110" spans="2:7" ht="47.25" x14ac:dyDescent="0.25">
      <c r="B110" s="21">
        <v>44062</v>
      </c>
      <c r="C110" s="21">
        <v>44036</v>
      </c>
      <c r="D110" s="22" t="s">
        <v>119</v>
      </c>
      <c r="E110" s="23">
        <v>60</v>
      </c>
      <c r="F110" s="20">
        <v>0</v>
      </c>
      <c r="G110" s="15">
        <f t="shared" si="1"/>
        <v>0</v>
      </c>
    </row>
    <row r="111" spans="2:7" ht="31.5" x14ac:dyDescent="0.25">
      <c r="B111" s="21">
        <v>44062</v>
      </c>
      <c r="C111" s="21">
        <v>44036</v>
      </c>
      <c r="D111" s="22" t="s">
        <v>120</v>
      </c>
      <c r="E111" s="23">
        <v>48</v>
      </c>
      <c r="F111" s="20">
        <v>1</v>
      </c>
      <c r="G111" s="15">
        <f t="shared" si="1"/>
        <v>48</v>
      </c>
    </row>
    <row r="112" spans="2:7" ht="31.5" x14ac:dyDescent="0.25">
      <c r="B112" s="21">
        <v>44062</v>
      </c>
      <c r="C112" s="21">
        <v>44036</v>
      </c>
      <c r="D112" s="22" t="s">
        <v>121</v>
      </c>
      <c r="E112" s="23">
        <v>3800</v>
      </c>
      <c r="F112" s="20">
        <v>0</v>
      </c>
      <c r="G112" s="15">
        <f t="shared" si="1"/>
        <v>0</v>
      </c>
    </row>
    <row r="113" spans="2:7" ht="31.5" x14ac:dyDescent="0.25">
      <c r="B113" s="21">
        <v>44062</v>
      </c>
      <c r="C113" s="21">
        <v>44036</v>
      </c>
      <c r="D113" s="22" t="s">
        <v>122</v>
      </c>
      <c r="E113" s="26">
        <v>450</v>
      </c>
      <c r="F113" s="20">
        <v>0</v>
      </c>
      <c r="G113" s="15">
        <f t="shared" si="1"/>
        <v>0</v>
      </c>
    </row>
    <row r="114" spans="2:7" ht="15.75" x14ac:dyDescent="0.25">
      <c r="B114" s="21">
        <v>44062</v>
      </c>
      <c r="C114" s="21">
        <v>44036</v>
      </c>
      <c r="D114" s="22" t="s">
        <v>123</v>
      </c>
      <c r="E114" s="23">
        <v>30</v>
      </c>
      <c r="F114" s="20">
        <v>50</v>
      </c>
      <c r="G114" s="15">
        <f t="shared" si="1"/>
        <v>1500</v>
      </c>
    </row>
    <row r="115" spans="2:7" ht="31.5" x14ac:dyDescent="0.25">
      <c r="B115" s="21">
        <v>44062</v>
      </c>
      <c r="C115" s="21">
        <v>44036</v>
      </c>
      <c r="D115" s="22" t="s">
        <v>124</v>
      </c>
      <c r="E115" s="23">
        <v>70</v>
      </c>
      <c r="F115" s="20">
        <v>0</v>
      </c>
      <c r="G115" s="15">
        <f t="shared" si="1"/>
        <v>0</v>
      </c>
    </row>
    <row r="116" spans="2:7" ht="31.5" x14ac:dyDescent="0.25">
      <c r="B116" s="21">
        <v>44078</v>
      </c>
      <c r="C116" s="21">
        <v>44070</v>
      </c>
      <c r="D116" s="22" t="s">
        <v>125</v>
      </c>
      <c r="E116" s="23">
        <v>3500</v>
      </c>
      <c r="F116" s="20">
        <v>0</v>
      </c>
      <c r="G116" s="15">
        <f t="shared" si="1"/>
        <v>0</v>
      </c>
    </row>
    <row r="117" spans="2:7" ht="15.75" x14ac:dyDescent="0.25">
      <c r="B117" s="21">
        <v>44096</v>
      </c>
      <c r="C117" s="21">
        <v>44096</v>
      </c>
      <c r="D117" s="22" t="s">
        <v>127</v>
      </c>
      <c r="E117" s="23">
        <v>50</v>
      </c>
      <c r="F117" s="20">
        <v>0</v>
      </c>
      <c r="G117" s="15">
        <f t="shared" si="1"/>
        <v>0</v>
      </c>
    </row>
    <row r="118" spans="2:7" ht="47.25" x14ac:dyDescent="0.25">
      <c r="B118" s="17">
        <v>44115</v>
      </c>
      <c r="C118" s="17">
        <v>44115</v>
      </c>
      <c r="D118" s="24" t="s">
        <v>128</v>
      </c>
      <c r="E118" s="25">
        <v>13</v>
      </c>
      <c r="F118" s="20">
        <v>0</v>
      </c>
      <c r="G118" s="15">
        <f t="shared" si="1"/>
        <v>0</v>
      </c>
    </row>
    <row r="119" spans="2:7" ht="31.5" x14ac:dyDescent="0.25">
      <c r="B119" s="17">
        <v>44115</v>
      </c>
      <c r="C119" s="17">
        <v>44115</v>
      </c>
      <c r="D119" s="24" t="s">
        <v>129</v>
      </c>
      <c r="E119" s="25">
        <v>10</v>
      </c>
      <c r="F119" s="20">
        <v>17</v>
      </c>
      <c r="G119" s="15">
        <f t="shared" si="1"/>
        <v>170</v>
      </c>
    </row>
    <row r="120" spans="2:7" ht="15.75" x14ac:dyDescent="0.25">
      <c r="B120" s="17">
        <v>44115</v>
      </c>
      <c r="C120" s="17">
        <v>44115</v>
      </c>
      <c r="D120" s="24" t="s">
        <v>130</v>
      </c>
      <c r="E120" s="25">
        <v>10</v>
      </c>
      <c r="F120" s="20">
        <v>10</v>
      </c>
      <c r="G120" s="15">
        <f t="shared" si="1"/>
        <v>100</v>
      </c>
    </row>
    <row r="121" spans="2:7" ht="31.5" x14ac:dyDescent="0.25">
      <c r="B121" s="27">
        <v>44148</v>
      </c>
      <c r="C121" s="21">
        <v>44148</v>
      </c>
      <c r="D121" s="22" t="s">
        <v>131</v>
      </c>
      <c r="E121" s="23">
        <v>2089</v>
      </c>
      <c r="F121" s="20">
        <v>1</v>
      </c>
      <c r="G121" s="15">
        <f t="shared" si="1"/>
        <v>2089</v>
      </c>
    </row>
    <row r="122" spans="2:7" ht="15.75" x14ac:dyDescent="0.25">
      <c r="B122" s="21">
        <v>44150</v>
      </c>
      <c r="C122" s="21">
        <v>44150</v>
      </c>
      <c r="D122" s="22" t="s">
        <v>132</v>
      </c>
      <c r="E122" s="26">
        <v>25</v>
      </c>
      <c r="F122" s="20">
        <v>0</v>
      </c>
      <c r="G122" s="15">
        <f t="shared" si="1"/>
        <v>0</v>
      </c>
    </row>
    <row r="123" spans="2:7" ht="31.5" x14ac:dyDescent="0.25">
      <c r="B123" s="17" t="s">
        <v>133</v>
      </c>
      <c r="C123" s="17" t="s">
        <v>133</v>
      </c>
      <c r="D123" s="24" t="s">
        <v>828</v>
      </c>
      <c r="E123" s="25">
        <v>8</v>
      </c>
      <c r="F123" s="20">
        <v>1</v>
      </c>
      <c r="G123" s="15">
        <f t="shared" si="1"/>
        <v>8</v>
      </c>
    </row>
    <row r="124" spans="2:7" ht="31.5" x14ac:dyDescent="0.25">
      <c r="B124" s="17" t="s">
        <v>133</v>
      </c>
      <c r="C124" s="17" t="s">
        <v>133</v>
      </c>
      <c r="D124" s="24" t="s">
        <v>135</v>
      </c>
      <c r="E124" s="25">
        <v>10</v>
      </c>
      <c r="F124" s="20">
        <v>0</v>
      </c>
      <c r="G124" s="15">
        <f t="shared" si="1"/>
        <v>0</v>
      </c>
    </row>
    <row r="125" spans="2:7" ht="31.5" x14ac:dyDescent="0.25">
      <c r="B125" s="17">
        <v>44176</v>
      </c>
      <c r="C125" s="17">
        <v>44176</v>
      </c>
      <c r="D125" s="24" t="s">
        <v>136</v>
      </c>
      <c r="E125" s="25">
        <v>10</v>
      </c>
      <c r="F125" s="20">
        <v>0</v>
      </c>
      <c r="G125" s="15">
        <f t="shared" si="1"/>
        <v>0</v>
      </c>
    </row>
    <row r="126" spans="2:7" ht="31.5" x14ac:dyDescent="0.25">
      <c r="B126" s="17">
        <v>44176</v>
      </c>
      <c r="C126" s="17">
        <v>44177</v>
      </c>
      <c r="D126" s="24" t="s">
        <v>137</v>
      </c>
      <c r="E126" s="25">
        <v>12</v>
      </c>
      <c r="F126" s="20">
        <v>0</v>
      </c>
      <c r="G126" s="15">
        <f t="shared" si="1"/>
        <v>0</v>
      </c>
    </row>
    <row r="127" spans="2:7" ht="15.75" x14ac:dyDescent="0.25">
      <c r="B127" s="21">
        <v>44230</v>
      </c>
      <c r="C127" s="21">
        <v>44230</v>
      </c>
      <c r="D127" s="22" t="s">
        <v>138</v>
      </c>
      <c r="E127" s="23">
        <v>1728.81</v>
      </c>
      <c r="F127" s="20">
        <v>0</v>
      </c>
      <c r="G127" s="15">
        <f t="shared" si="1"/>
        <v>0</v>
      </c>
    </row>
    <row r="128" spans="2:7" ht="47.25" x14ac:dyDescent="0.25">
      <c r="B128" s="21">
        <v>43893</v>
      </c>
      <c r="C128" s="21">
        <v>44258</v>
      </c>
      <c r="D128" s="22" t="s">
        <v>139</v>
      </c>
      <c r="E128" s="23">
        <v>85.8</v>
      </c>
      <c r="F128" s="20">
        <v>0</v>
      </c>
      <c r="G128" s="15">
        <f t="shared" si="1"/>
        <v>0</v>
      </c>
    </row>
    <row r="129" spans="2:7" ht="15.75" x14ac:dyDescent="0.25">
      <c r="B129" s="21">
        <v>44259</v>
      </c>
      <c r="C129" s="21">
        <v>44259</v>
      </c>
      <c r="D129" s="22" t="s">
        <v>140</v>
      </c>
      <c r="E129" s="23">
        <v>499.99</v>
      </c>
      <c r="F129" s="20">
        <v>0</v>
      </c>
      <c r="G129" s="15">
        <f t="shared" si="1"/>
        <v>0</v>
      </c>
    </row>
    <row r="130" spans="2:7" ht="15.75" x14ac:dyDescent="0.25">
      <c r="B130" s="21">
        <v>44263</v>
      </c>
      <c r="C130" s="21">
        <v>44263</v>
      </c>
      <c r="D130" s="22" t="s">
        <v>141</v>
      </c>
      <c r="E130" s="23">
        <v>500</v>
      </c>
      <c r="F130" s="20">
        <v>0</v>
      </c>
      <c r="G130" s="15">
        <f t="shared" si="1"/>
        <v>0</v>
      </c>
    </row>
    <row r="131" spans="2:7" ht="15.75" x14ac:dyDescent="0.25">
      <c r="B131" s="21">
        <v>44264</v>
      </c>
      <c r="C131" s="21">
        <v>44264</v>
      </c>
      <c r="D131" s="22" t="s">
        <v>142</v>
      </c>
      <c r="E131" s="23">
        <v>596.20000000000005</v>
      </c>
      <c r="F131" s="20">
        <v>0</v>
      </c>
      <c r="G131" s="15">
        <f t="shared" si="1"/>
        <v>0</v>
      </c>
    </row>
    <row r="132" spans="2:7" ht="47.25" x14ac:dyDescent="0.25">
      <c r="B132" s="21">
        <v>44264</v>
      </c>
      <c r="C132" s="21">
        <v>44264</v>
      </c>
      <c r="D132" s="22" t="s">
        <v>143</v>
      </c>
      <c r="E132" s="23">
        <v>55</v>
      </c>
      <c r="F132" s="20">
        <v>0</v>
      </c>
      <c r="G132" s="15">
        <f t="shared" si="1"/>
        <v>0</v>
      </c>
    </row>
    <row r="133" spans="2:7" ht="15.75" x14ac:dyDescent="0.25">
      <c r="B133" s="17">
        <v>44281</v>
      </c>
      <c r="C133" s="17">
        <v>44281</v>
      </c>
      <c r="D133" s="24" t="s">
        <v>144</v>
      </c>
      <c r="E133" s="25">
        <v>1250</v>
      </c>
      <c r="F133" s="20">
        <v>0</v>
      </c>
      <c r="G133" s="15">
        <f t="shared" si="1"/>
        <v>0</v>
      </c>
    </row>
    <row r="134" spans="2:7" ht="31.5" x14ac:dyDescent="0.25">
      <c r="B134" s="17">
        <v>44337</v>
      </c>
      <c r="C134" s="17">
        <v>44337</v>
      </c>
      <c r="D134" s="24" t="s">
        <v>145</v>
      </c>
      <c r="E134" s="25">
        <v>8345</v>
      </c>
      <c r="F134" s="20">
        <v>0</v>
      </c>
      <c r="G134" s="15">
        <f t="shared" si="1"/>
        <v>0</v>
      </c>
    </row>
    <row r="135" spans="2:7" ht="31.5" x14ac:dyDescent="0.25">
      <c r="B135" s="17">
        <v>44337</v>
      </c>
      <c r="C135" s="17">
        <v>44337</v>
      </c>
      <c r="D135" s="24" t="s">
        <v>146</v>
      </c>
      <c r="E135" s="25">
        <v>9985</v>
      </c>
      <c r="F135" s="20">
        <v>0</v>
      </c>
      <c r="G135" s="15">
        <f t="shared" si="1"/>
        <v>0</v>
      </c>
    </row>
    <row r="136" spans="2:7" ht="31.5" x14ac:dyDescent="0.25">
      <c r="B136" s="17">
        <v>44337</v>
      </c>
      <c r="C136" s="17">
        <v>44337</v>
      </c>
      <c r="D136" s="24" t="s">
        <v>147</v>
      </c>
      <c r="E136" s="25">
        <v>1250</v>
      </c>
      <c r="F136" s="20">
        <v>0</v>
      </c>
      <c r="G136" s="15">
        <f t="shared" si="1"/>
        <v>0</v>
      </c>
    </row>
    <row r="137" spans="2:7" ht="47.25" x14ac:dyDescent="0.25">
      <c r="B137" s="17">
        <v>44337</v>
      </c>
      <c r="C137" s="17">
        <v>44337</v>
      </c>
      <c r="D137" s="24" t="s">
        <v>148</v>
      </c>
      <c r="E137" s="25">
        <v>21000</v>
      </c>
      <c r="F137" s="20">
        <v>0</v>
      </c>
      <c r="G137" s="15">
        <f t="shared" si="1"/>
        <v>0</v>
      </c>
    </row>
    <row r="138" spans="2:7" ht="31.5" x14ac:dyDescent="0.25">
      <c r="B138" s="17">
        <v>44337</v>
      </c>
      <c r="C138" s="17">
        <v>44337</v>
      </c>
      <c r="D138" s="24" t="s">
        <v>149</v>
      </c>
      <c r="E138" s="25">
        <v>3681</v>
      </c>
      <c r="F138" s="20">
        <v>0</v>
      </c>
      <c r="G138" s="15">
        <f t="shared" si="1"/>
        <v>0</v>
      </c>
    </row>
    <row r="139" spans="2:7" ht="31.5" x14ac:dyDescent="0.25">
      <c r="B139" s="17">
        <v>44337</v>
      </c>
      <c r="C139" s="17">
        <v>44337</v>
      </c>
      <c r="D139" s="24" t="s">
        <v>150</v>
      </c>
      <c r="E139" s="25">
        <v>485</v>
      </c>
      <c r="F139" s="20">
        <v>0</v>
      </c>
      <c r="G139" s="15">
        <f t="shared" ref="G139:G202" si="2">SUM(E139*F139)</f>
        <v>0</v>
      </c>
    </row>
    <row r="140" spans="2:7" ht="31.5" x14ac:dyDescent="0.25">
      <c r="B140" s="17">
        <v>44337</v>
      </c>
      <c r="C140" s="17">
        <v>44337</v>
      </c>
      <c r="D140" s="24" t="s">
        <v>151</v>
      </c>
      <c r="E140" s="25">
        <v>750</v>
      </c>
      <c r="F140" s="20">
        <v>0</v>
      </c>
      <c r="G140" s="15">
        <f t="shared" si="2"/>
        <v>0</v>
      </c>
    </row>
    <row r="141" spans="2:7" ht="15.75" x14ac:dyDescent="0.25">
      <c r="B141" s="17">
        <v>44337</v>
      </c>
      <c r="C141" s="17">
        <v>44337</v>
      </c>
      <c r="D141" s="24" t="s">
        <v>152</v>
      </c>
      <c r="E141" s="25">
        <v>800</v>
      </c>
      <c r="F141" s="20">
        <v>0</v>
      </c>
      <c r="G141" s="15">
        <f t="shared" si="2"/>
        <v>0</v>
      </c>
    </row>
    <row r="142" spans="2:7" ht="31.5" x14ac:dyDescent="0.25">
      <c r="B142" s="17">
        <v>44337</v>
      </c>
      <c r="C142" s="17">
        <v>44337</v>
      </c>
      <c r="D142" s="24" t="s">
        <v>153</v>
      </c>
      <c r="E142" s="25">
        <v>1985</v>
      </c>
      <c r="F142" s="20">
        <v>0</v>
      </c>
      <c r="G142" s="15">
        <f t="shared" si="2"/>
        <v>0</v>
      </c>
    </row>
    <row r="143" spans="2:7" ht="31.5" x14ac:dyDescent="0.25">
      <c r="B143" s="17">
        <v>44337</v>
      </c>
      <c r="C143" s="17">
        <v>44337</v>
      </c>
      <c r="D143" s="24" t="s">
        <v>154</v>
      </c>
      <c r="E143" s="25">
        <v>250</v>
      </c>
      <c r="F143" s="20">
        <v>0</v>
      </c>
      <c r="G143" s="15">
        <f t="shared" si="2"/>
        <v>0</v>
      </c>
    </row>
    <row r="144" spans="2:7" ht="31.5" x14ac:dyDescent="0.25">
      <c r="B144" s="17">
        <v>44340</v>
      </c>
      <c r="C144" s="17">
        <v>44340</v>
      </c>
      <c r="D144" s="24" t="s">
        <v>155</v>
      </c>
      <c r="E144" s="25">
        <v>660</v>
      </c>
      <c r="F144" s="20">
        <v>0</v>
      </c>
      <c r="G144" s="15">
        <f t="shared" si="2"/>
        <v>0</v>
      </c>
    </row>
    <row r="145" spans="2:7" ht="31.5" x14ac:dyDescent="0.25">
      <c r="B145" s="17">
        <v>44340</v>
      </c>
      <c r="C145" s="17">
        <v>44340</v>
      </c>
      <c r="D145" s="24" t="s">
        <v>156</v>
      </c>
      <c r="E145" s="25">
        <v>4728</v>
      </c>
      <c r="F145" s="20">
        <v>0</v>
      </c>
      <c r="G145" s="15">
        <f t="shared" si="2"/>
        <v>0</v>
      </c>
    </row>
    <row r="146" spans="2:7" ht="31.5" x14ac:dyDescent="0.25">
      <c r="B146" s="17">
        <v>44340</v>
      </c>
      <c r="C146" s="17">
        <v>44340</v>
      </c>
      <c r="D146" s="24" t="s">
        <v>157</v>
      </c>
      <c r="E146" s="25">
        <v>18</v>
      </c>
      <c r="F146" s="20">
        <v>0</v>
      </c>
      <c r="G146" s="15">
        <f t="shared" si="2"/>
        <v>0</v>
      </c>
    </row>
    <row r="147" spans="2:7" ht="31.5" x14ac:dyDescent="0.25">
      <c r="B147" s="17">
        <v>44340</v>
      </c>
      <c r="C147" s="17">
        <v>44340</v>
      </c>
      <c r="D147" s="24" t="s">
        <v>158</v>
      </c>
      <c r="E147" s="25">
        <v>92</v>
      </c>
      <c r="F147" s="20">
        <v>0</v>
      </c>
      <c r="G147" s="15">
        <f t="shared" si="2"/>
        <v>0</v>
      </c>
    </row>
    <row r="148" spans="2:7" ht="31.5" x14ac:dyDescent="0.25">
      <c r="B148" s="17">
        <v>44342</v>
      </c>
      <c r="C148" s="17">
        <v>44342</v>
      </c>
      <c r="D148" s="24" t="s">
        <v>159</v>
      </c>
      <c r="E148" s="25">
        <v>41</v>
      </c>
      <c r="F148" s="20">
        <v>0</v>
      </c>
      <c r="G148" s="15">
        <f t="shared" si="2"/>
        <v>0</v>
      </c>
    </row>
    <row r="149" spans="2:7" ht="31.5" x14ac:dyDescent="0.25">
      <c r="B149" s="17">
        <v>44342</v>
      </c>
      <c r="C149" s="17">
        <v>44342</v>
      </c>
      <c r="D149" s="24" t="s">
        <v>160</v>
      </c>
      <c r="E149" s="25">
        <v>5</v>
      </c>
      <c r="F149" s="20">
        <v>0</v>
      </c>
      <c r="G149" s="15">
        <f t="shared" si="2"/>
        <v>0</v>
      </c>
    </row>
    <row r="150" spans="2:7" ht="31.5" x14ac:dyDescent="0.25">
      <c r="B150" s="17">
        <v>44342</v>
      </c>
      <c r="C150" s="17">
        <v>44342</v>
      </c>
      <c r="D150" s="24" t="s">
        <v>161</v>
      </c>
      <c r="E150" s="25">
        <v>20</v>
      </c>
      <c r="F150" s="20">
        <v>0</v>
      </c>
      <c r="G150" s="15">
        <f t="shared" si="2"/>
        <v>0</v>
      </c>
    </row>
    <row r="151" spans="2:7" ht="31.5" x14ac:dyDescent="0.25">
      <c r="B151" s="17">
        <v>44342</v>
      </c>
      <c r="C151" s="17">
        <v>44342</v>
      </c>
      <c r="D151" s="24" t="s">
        <v>162</v>
      </c>
      <c r="E151" s="25">
        <v>1.5</v>
      </c>
      <c r="F151" s="20">
        <v>0</v>
      </c>
      <c r="G151" s="15">
        <f t="shared" si="2"/>
        <v>0</v>
      </c>
    </row>
    <row r="152" spans="2:7" ht="31.5" x14ac:dyDescent="0.25">
      <c r="B152" s="17">
        <v>44342</v>
      </c>
      <c r="C152" s="17">
        <v>44342</v>
      </c>
      <c r="D152" s="24" t="s">
        <v>163</v>
      </c>
      <c r="E152" s="25">
        <v>1</v>
      </c>
      <c r="F152" s="20">
        <v>0</v>
      </c>
      <c r="G152" s="15">
        <f t="shared" si="2"/>
        <v>0</v>
      </c>
    </row>
    <row r="153" spans="2:7" ht="31.5" x14ac:dyDescent="0.25">
      <c r="B153" s="17">
        <v>44342</v>
      </c>
      <c r="C153" s="17">
        <v>44342</v>
      </c>
      <c r="D153" s="24" t="s">
        <v>164</v>
      </c>
      <c r="E153" s="25">
        <v>1</v>
      </c>
      <c r="F153" s="20">
        <v>0</v>
      </c>
      <c r="G153" s="15">
        <f t="shared" si="2"/>
        <v>0</v>
      </c>
    </row>
    <row r="154" spans="2:7" ht="31.5" x14ac:dyDescent="0.25">
      <c r="B154" s="17">
        <v>44342</v>
      </c>
      <c r="C154" s="17">
        <v>44818</v>
      </c>
      <c r="D154" s="24" t="s">
        <v>165</v>
      </c>
      <c r="E154" s="25">
        <v>75</v>
      </c>
      <c r="F154" s="20">
        <v>0</v>
      </c>
      <c r="G154" s="15">
        <f t="shared" si="2"/>
        <v>0</v>
      </c>
    </row>
    <row r="155" spans="2:7" ht="31.5" x14ac:dyDescent="0.25">
      <c r="B155" s="17">
        <v>44342</v>
      </c>
      <c r="C155" s="17">
        <v>44342</v>
      </c>
      <c r="D155" s="24" t="s">
        <v>166</v>
      </c>
      <c r="E155" s="25">
        <v>35</v>
      </c>
      <c r="F155" s="20">
        <v>0</v>
      </c>
      <c r="G155" s="15">
        <f t="shared" si="2"/>
        <v>0</v>
      </c>
    </row>
    <row r="156" spans="2:7" ht="31.5" x14ac:dyDescent="0.25">
      <c r="B156" s="17">
        <v>44342</v>
      </c>
      <c r="C156" s="17">
        <v>44342</v>
      </c>
      <c r="D156" s="24" t="s">
        <v>167</v>
      </c>
      <c r="E156" s="25">
        <v>300</v>
      </c>
      <c r="F156" s="20">
        <v>0</v>
      </c>
      <c r="G156" s="15">
        <f t="shared" si="2"/>
        <v>0</v>
      </c>
    </row>
    <row r="157" spans="2:7" ht="47.25" x14ac:dyDescent="0.25">
      <c r="B157" s="17">
        <v>44342</v>
      </c>
      <c r="C157" s="17">
        <v>44342</v>
      </c>
      <c r="D157" s="24" t="s">
        <v>168</v>
      </c>
      <c r="E157" s="25">
        <v>10</v>
      </c>
      <c r="F157" s="20">
        <v>0</v>
      </c>
      <c r="G157" s="15">
        <f t="shared" si="2"/>
        <v>0</v>
      </c>
    </row>
    <row r="158" spans="2:7" ht="47.25" x14ac:dyDescent="0.25">
      <c r="B158" s="17">
        <v>44342</v>
      </c>
      <c r="C158" s="17">
        <v>44342</v>
      </c>
      <c r="D158" s="24" t="s">
        <v>169</v>
      </c>
      <c r="E158" s="25">
        <v>10</v>
      </c>
      <c r="F158" s="20">
        <v>0</v>
      </c>
      <c r="G158" s="15">
        <f t="shared" si="2"/>
        <v>0</v>
      </c>
    </row>
    <row r="159" spans="2:7" ht="31.5" x14ac:dyDescent="0.25">
      <c r="B159" s="17">
        <v>44342</v>
      </c>
      <c r="C159" s="17">
        <v>44342</v>
      </c>
      <c r="D159" s="24" t="s">
        <v>170</v>
      </c>
      <c r="E159" s="25">
        <v>10</v>
      </c>
      <c r="F159" s="20">
        <v>0</v>
      </c>
      <c r="G159" s="15">
        <f t="shared" si="2"/>
        <v>0</v>
      </c>
    </row>
    <row r="160" spans="2:7" ht="78.75" x14ac:dyDescent="0.25">
      <c r="B160" s="21">
        <v>44356</v>
      </c>
      <c r="C160" s="21">
        <v>44356</v>
      </c>
      <c r="D160" s="22" t="s">
        <v>829</v>
      </c>
      <c r="E160" s="23">
        <v>3500</v>
      </c>
      <c r="F160" s="20">
        <v>0</v>
      </c>
      <c r="G160" s="15">
        <f t="shared" si="2"/>
        <v>0</v>
      </c>
    </row>
    <row r="161" spans="2:7" ht="94.5" x14ac:dyDescent="0.25">
      <c r="B161" s="21">
        <v>44361</v>
      </c>
      <c r="C161" s="21">
        <v>44361</v>
      </c>
      <c r="D161" s="22" t="s">
        <v>830</v>
      </c>
      <c r="E161" s="23">
        <v>1900</v>
      </c>
      <c r="F161" s="20">
        <v>0</v>
      </c>
      <c r="G161" s="15">
        <f t="shared" si="2"/>
        <v>0</v>
      </c>
    </row>
    <row r="162" spans="2:7" ht="47.25" x14ac:dyDescent="0.25">
      <c r="B162" s="17">
        <v>44362</v>
      </c>
      <c r="C162" s="17">
        <v>44362</v>
      </c>
      <c r="D162" s="24" t="s">
        <v>172</v>
      </c>
      <c r="E162" s="25">
        <v>930</v>
      </c>
      <c r="F162" s="20">
        <v>0</v>
      </c>
      <c r="G162" s="15">
        <f t="shared" si="2"/>
        <v>0</v>
      </c>
    </row>
    <row r="163" spans="2:7" ht="47.25" x14ac:dyDescent="0.25">
      <c r="B163" s="17">
        <v>44365</v>
      </c>
      <c r="C163" s="17">
        <v>44365</v>
      </c>
      <c r="D163" s="24" t="s">
        <v>173</v>
      </c>
      <c r="E163" s="25">
        <v>305</v>
      </c>
      <c r="F163" s="20">
        <v>15</v>
      </c>
      <c r="G163" s="15">
        <f t="shared" si="2"/>
        <v>4575</v>
      </c>
    </row>
    <row r="164" spans="2:7" ht="31.5" x14ac:dyDescent="0.25">
      <c r="B164" s="17">
        <v>44372</v>
      </c>
      <c r="C164" s="17">
        <v>44372</v>
      </c>
      <c r="D164" s="24" t="s">
        <v>174</v>
      </c>
      <c r="E164" s="25">
        <v>820</v>
      </c>
      <c r="F164" s="20">
        <v>16</v>
      </c>
      <c r="G164" s="15">
        <f t="shared" si="2"/>
        <v>13120</v>
      </c>
    </row>
    <row r="165" spans="2:7" ht="31.5" x14ac:dyDescent="0.25">
      <c r="B165" s="17">
        <v>44375</v>
      </c>
      <c r="C165" s="17">
        <v>44375</v>
      </c>
      <c r="D165" s="24" t="s">
        <v>176</v>
      </c>
      <c r="E165" s="25">
        <v>13776</v>
      </c>
      <c r="F165" s="20">
        <v>0</v>
      </c>
      <c r="G165" s="15">
        <f t="shared" si="2"/>
        <v>0</v>
      </c>
    </row>
    <row r="166" spans="2:7" ht="63" x14ac:dyDescent="0.25">
      <c r="B166" s="17">
        <v>44375</v>
      </c>
      <c r="C166" s="17">
        <v>44375</v>
      </c>
      <c r="D166" s="24" t="s">
        <v>177</v>
      </c>
      <c r="E166" s="25">
        <v>22787</v>
      </c>
      <c r="F166" s="20">
        <v>0</v>
      </c>
      <c r="G166" s="15">
        <f t="shared" si="2"/>
        <v>0</v>
      </c>
    </row>
    <row r="167" spans="2:7" ht="47.25" x14ac:dyDescent="0.25">
      <c r="B167" s="21">
        <v>44379</v>
      </c>
      <c r="C167" s="21">
        <v>44379</v>
      </c>
      <c r="D167" s="22" t="s">
        <v>831</v>
      </c>
      <c r="E167" s="23">
        <v>4894.07</v>
      </c>
      <c r="F167" s="20">
        <v>0</v>
      </c>
      <c r="G167" s="15">
        <f t="shared" si="2"/>
        <v>0</v>
      </c>
    </row>
    <row r="168" spans="2:7" ht="31.5" x14ac:dyDescent="0.25">
      <c r="B168" s="21">
        <v>44379</v>
      </c>
      <c r="C168" s="21">
        <v>44379</v>
      </c>
      <c r="D168" s="22" t="s">
        <v>832</v>
      </c>
      <c r="E168" s="23">
        <v>155.07</v>
      </c>
      <c r="F168" s="20">
        <v>0</v>
      </c>
      <c r="G168" s="15">
        <f t="shared" si="2"/>
        <v>0</v>
      </c>
    </row>
    <row r="169" spans="2:7" ht="31.5" x14ac:dyDescent="0.25">
      <c r="B169" s="17">
        <v>44391</v>
      </c>
      <c r="C169" s="17">
        <v>44391</v>
      </c>
      <c r="D169" s="24" t="s">
        <v>833</v>
      </c>
      <c r="E169" s="25">
        <v>3800</v>
      </c>
      <c r="F169" s="20">
        <v>0</v>
      </c>
      <c r="G169" s="15">
        <f t="shared" si="2"/>
        <v>0</v>
      </c>
    </row>
    <row r="170" spans="2:7" ht="47.25" x14ac:dyDescent="0.25">
      <c r="B170" s="17">
        <v>44391</v>
      </c>
      <c r="C170" s="17">
        <v>44391</v>
      </c>
      <c r="D170" s="24" t="s">
        <v>834</v>
      </c>
      <c r="E170" s="25">
        <v>980</v>
      </c>
      <c r="F170" s="20">
        <v>0</v>
      </c>
      <c r="G170" s="15">
        <f t="shared" si="2"/>
        <v>0</v>
      </c>
    </row>
    <row r="171" spans="2:7" ht="31.5" x14ac:dyDescent="0.25">
      <c r="B171" s="17">
        <v>44391</v>
      </c>
      <c r="C171" s="17">
        <v>44391</v>
      </c>
      <c r="D171" s="24" t="s">
        <v>835</v>
      </c>
      <c r="E171" s="25">
        <v>9250</v>
      </c>
      <c r="F171" s="20">
        <v>0</v>
      </c>
      <c r="G171" s="15">
        <f t="shared" si="2"/>
        <v>0</v>
      </c>
    </row>
    <row r="172" spans="2:7" ht="36" customHeight="1" x14ac:dyDescent="0.25">
      <c r="B172" s="21">
        <v>44404</v>
      </c>
      <c r="C172" s="21">
        <v>44404</v>
      </c>
      <c r="D172" s="22" t="s">
        <v>178</v>
      </c>
      <c r="E172" s="23">
        <v>265.52</v>
      </c>
      <c r="F172" s="20">
        <v>0</v>
      </c>
      <c r="G172" s="15">
        <f t="shared" si="2"/>
        <v>0</v>
      </c>
    </row>
    <row r="173" spans="2:7" ht="63" x14ac:dyDescent="0.25">
      <c r="B173" s="21">
        <v>44417</v>
      </c>
      <c r="C173" s="21">
        <v>44417</v>
      </c>
      <c r="D173" s="22" t="s">
        <v>836</v>
      </c>
      <c r="E173" s="23">
        <v>55420.23</v>
      </c>
      <c r="F173" s="20">
        <v>0</v>
      </c>
      <c r="G173" s="15">
        <f t="shared" si="2"/>
        <v>0</v>
      </c>
    </row>
    <row r="174" spans="2:7" ht="47.25" x14ac:dyDescent="0.25">
      <c r="B174" s="21">
        <v>44438</v>
      </c>
      <c r="C174" s="21">
        <v>44438</v>
      </c>
      <c r="D174" s="22" t="s">
        <v>837</v>
      </c>
      <c r="E174" s="23">
        <v>1165.25</v>
      </c>
      <c r="F174" s="20">
        <v>0</v>
      </c>
      <c r="G174" s="15">
        <f t="shared" si="2"/>
        <v>0</v>
      </c>
    </row>
    <row r="175" spans="2:7" ht="47.25" x14ac:dyDescent="0.25">
      <c r="B175" s="21">
        <v>44438</v>
      </c>
      <c r="C175" s="21">
        <v>44438</v>
      </c>
      <c r="D175" s="22" t="s">
        <v>838</v>
      </c>
      <c r="E175" s="23">
        <v>1521.19</v>
      </c>
      <c r="F175" s="20">
        <v>0</v>
      </c>
      <c r="G175" s="15">
        <f t="shared" si="2"/>
        <v>0</v>
      </c>
    </row>
    <row r="176" spans="2:7" ht="78.75" x14ac:dyDescent="0.25">
      <c r="B176" s="21">
        <v>44438</v>
      </c>
      <c r="C176" s="21">
        <v>44438</v>
      </c>
      <c r="D176" s="22" t="s">
        <v>839</v>
      </c>
      <c r="E176" s="23">
        <v>15200</v>
      </c>
      <c r="F176" s="20">
        <v>0</v>
      </c>
      <c r="G176" s="15">
        <f t="shared" si="2"/>
        <v>0</v>
      </c>
    </row>
    <row r="177" spans="2:7" ht="31.5" x14ac:dyDescent="0.25">
      <c r="B177" s="21">
        <v>44448</v>
      </c>
      <c r="C177" s="21">
        <v>44448</v>
      </c>
      <c r="D177" s="22" t="s">
        <v>179</v>
      </c>
      <c r="E177" s="23">
        <v>41525.43</v>
      </c>
      <c r="F177" s="20">
        <v>0</v>
      </c>
      <c r="G177" s="15">
        <f t="shared" si="2"/>
        <v>0</v>
      </c>
    </row>
    <row r="178" spans="2:7" ht="31.5" x14ac:dyDescent="0.25">
      <c r="B178" s="21">
        <v>44449</v>
      </c>
      <c r="C178" s="21">
        <v>44449</v>
      </c>
      <c r="D178" s="22" t="s">
        <v>840</v>
      </c>
      <c r="E178" s="23">
        <v>470</v>
      </c>
      <c r="F178" s="20">
        <v>0</v>
      </c>
      <c r="G178" s="15">
        <f t="shared" si="2"/>
        <v>0</v>
      </c>
    </row>
    <row r="179" spans="2:7" ht="47.25" x14ac:dyDescent="0.25">
      <c r="B179" s="21">
        <v>44452</v>
      </c>
      <c r="C179" s="21">
        <v>44452</v>
      </c>
      <c r="D179" s="22" t="s">
        <v>180</v>
      </c>
      <c r="E179" s="23">
        <v>39543.75</v>
      </c>
      <c r="F179" s="20">
        <v>1</v>
      </c>
      <c r="G179" s="15">
        <f t="shared" si="2"/>
        <v>39543.75</v>
      </c>
    </row>
    <row r="180" spans="2:7" ht="78.75" x14ac:dyDescent="0.25">
      <c r="B180" s="21">
        <v>44461</v>
      </c>
      <c r="C180" s="21">
        <v>44461</v>
      </c>
      <c r="D180" s="22" t="s">
        <v>841</v>
      </c>
      <c r="E180" s="23">
        <v>101500</v>
      </c>
      <c r="F180" s="20">
        <v>0</v>
      </c>
      <c r="G180" s="15">
        <f t="shared" si="2"/>
        <v>0</v>
      </c>
    </row>
    <row r="181" spans="2:7" ht="47.25" x14ac:dyDescent="0.25">
      <c r="B181" s="21">
        <v>44469</v>
      </c>
      <c r="C181" s="21">
        <v>44469</v>
      </c>
      <c r="D181" s="22" t="s">
        <v>181</v>
      </c>
      <c r="E181" s="23">
        <v>9750</v>
      </c>
      <c r="F181" s="20">
        <v>0</v>
      </c>
      <c r="G181" s="15">
        <f t="shared" si="2"/>
        <v>0</v>
      </c>
    </row>
    <row r="182" spans="2:7" ht="15.75" x14ac:dyDescent="0.25">
      <c r="B182" s="21">
        <v>44469</v>
      </c>
      <c r="C182" s="21">
        <v>44469</v>
      </c>
      <c r="D182" s="22" t="s">
        <v>182</v>
      </c>
      <c r="E182" s="23">
        <v>978</v>
      </c>
      <c r="F182" s="20">
        <v>1</v>
      </c>
      <c r="G182" s="15">
        <f t="shared" si="2"/>
        <v>978</v>
      </c>
    </row>
    <row r="183" spans="2:7" ht="31.5" x14ac:dyDescent="0.25">
      <c r="B183" s="21">
        <v>44469</v>
      </c>
      <c r="C183" s="21">
        <v>44469</v>
      </c>
      <c r="D183" s="22" t="s">
        <v>183</v>
      </c>
      <c r="E183" s="23">
        <v>11400</v>
      </c>
      <c r="F183" s="20">
        <v>0</v>
      </c>
      <c r="G183" s="15">
        <f t="shared" si="2"/>
        <v>0</v>
      </c>
    </row>
    <row r="184" spans="2:7" ht="31.5" x14ac:dyDescent="0.25">
      <c r="B184" s="21">
        <v>44476</v>
      </c>
      <c r="C184" s="21">
        <v>44476</v>
      </c>
      <c r="D184" s="22" t="s">
        <v>185</v>
      </c>
      <c r="E184" s="23">
        <v>225</v>
      </c>
      <c r="F184" s="20">
        <v>0</v>
      </c>
      <c r="G184" s="15">
        <f t="shared" si="2"/>
        <v>0</v>
      </c>
    </row>
    <row r="185" spans="2:7" ht="31.5" x14ac:dyDescent="0.25">
      <c r="B185" s="21">
        <v>44476</v>
      </c>
      <c r="C185" s="21">
        <v>44476</v>
      </c>
      <c r="D185" s="22" t="s">
        <v>186</v>
      </c>
      <c r="E185" s="23">
        <v>195</v>
      </c>
      <c r="F185" s="20">
        <v>0</v>
      </c>
      <c r="G185" s="15">
        <f t="shared" si="2"/>
        <v>0</v>
      </c>
    </row>
    <row r="186" spans="2:7" ht="47.25" x14ac:dyDescent="0.25">
      <c r="B186" s="21">
        <v>44476</v>
      </c>
      <c r="C186" s="21">
        <v>44476</v>
      </c>
      <c r="D186" s="22" t="s">
        <v>187</v>
      </c>
      <c r="E186" s="23">
        <v>14283.89</v>
      </c>
      <c r="F186" s="20">
        <v>0</v>
      </c>
      <c r="G186" s="15">
        <f t="shared" si="2"/>
        <v>0</v>
      </c>
    </row>
    <row r="187" spans="2:7" ht="47.25" x14ac:dyDescent="0.25">
      <c r="B187" s="21">
        <v>44476</v>
      </c>
      <c r="C187" s="21">
        <v>44476</v>
      </c>
      <c r="D187" s="22" t="s">
        <v>188</v>
      </c>
      <c r="E187" s="23">
        <v>17957</v>
      </c>
      <c r="F187" s="20">
        <v>0</v>
      </c>
      <c r="G187" s="15">
        <f t="shared" si="2"/>
        <v>0</v>
      </c>
    </row>
    <row r="188" spans="2:7" ht="31.5" x14ac:dyDescent="0.25">
      <c r="B188" s="21">
        <v>44476</v>
      </c>
      <c r="C188" s="21">
        <v>44476</v>
      </c>
      <c r="D188" s="22" t="s">
        <v>189</v>
      </c>
      <c r="E188" s="23">
        <v>2440</v>
      </c>
      <c r="F188" s="20">
        <v>0</v>
      </c>
      <c r="G188" s="15">
        <f t="shared" si="2"/>
        <v>0</v>
      </c>
    </row>
    <row r="189" spans="2:7" ht="31.5" x14ac:dyDescent="0.25">
      <c r="B189" s="21">
        <v>44476</v>
      </c>
      <c r="C189" s="21">
        <v>44476</v>
      </c>
      <c r="D189" s="22" t="s">
        <v>190</v>
      </c>
      <c r="E189" s="23">
        <v>385</v>
      </c>
      <c r="F189" s="20">
        <v>0</v>
      </c>
      <c r="G189" s="15">
        <f t="shared" si="2"/>
        <v>0</v>
      </c>
    </row>
    <row r="190" spans="2:7" ht="31.5" x14ac:dyDescent="0.25">
      <c r="B190" s="21">
        <v>44476</v>
      </c>
      <c r="C190" s="21">
        <v>44476</v>
      </c>
      <c r="D190" s="22" t="s">
        <v>191</v>
      </c>
      <c r="E190" s="23">
        <v>750</v>
      </c>
      <c r="F190" s="20">
        <v>0</v>
      </c>
      <c r="G190" s="15">
        <f t="shared" si="2"/>
        <v>0</v>
      </c>
    </row>
    <row r="191" spans="2:7" ht="47.25" x14ac:dyDescent="0.25">
      <c r="B191" s="21">
        <v>44476</v>
      </c>
      <c r="C191" s="21">
        <v>44476</v>
      </c>
      <c r="D191" s="22" t="s">
        <v>192</v>
      </c>
      <c r="E191" s="23">
        <v>3117.17</v>
      </c>
      <c r="F191" s="20">
        <v>0</v>
      </c>
      <c r="G191" s="15">
        <f t="shared" si="2"/>
        <v>0</v>
      </c>
    </row>
    <row r="192" spans="2:7" ht="63" x14ac:dyDescent="0.25">
      <c r="B192" s="21">
        <v>44476</v>
      </c>
      <c r="C192" s="21">
        <v>44476</v>
      </c>
      <c r="D192" s="22" t="s">
        <v>193</v>
      </c>
      <c r="E192" s="23">
        <v>2395.6799999999998</v>
      </c>
      <c r="F192" s="20">
        <v>0</v>
      </c>
      <c r="G192" s="15">
        <f t="shared" si="2"/>
        <v>0</v>
      </c>
    </row>
    <row r="193" spans="2:7" ht="31.5" x14ac:dyDescent="0.25">
      <c r="B193" s="21">
        <v>44476</v>
      </c>
      <c r="C193" s="21">
        <v>44476</v>
      </c>
      <c r="D193" s="22" t="s">
        <v>194</v>
      </c>
      <c r="E193" s="23">
        <v>235.24</v>
      </c>
      <c r="F193" s="20">
        <v>0</v>
      </c>
      <c r="G193" s="15">
        <f t="shared" si="2"/>
        <v>0</v>
      </c>
    </row>
    <row r="194" spans="2:7" ht="31.5" x14ac:dyDescent="0.25">
      <c r="B194" s="21">
        <v>44476</v>
      </c>
      <c r="C194" s="21">
        <v>44476</v>
      </c>
      <c r="D194" s="22" t="s">
        <v>195</v>
      </c>
      <c r="E194" s="23">
        <v>189</v>
      </c>
      <c r="F194" s="20">
        <v>0</v>
      </c>
      <c r="G194" s="15">
        <f t="shared" si="2"/>
        <v>0</v>
      </c>
    </row>
    <row r="195" spans="2:7" ht="31.5" x14ac:dyDescent="0.25">
      <c r="B195" s="21">
        <v>44476</v>
      </c>
      <c r="C195" s="21">
        <v>44476</v>
      </c>
      <c r="D195" s="22" t="s">
        <v>196</v>
      </c>
      <c r="E195" s="23">
        <v>99.91</v>
      </c>
      <c r="F195" s="20">
        <v>0</v>
      </c>
      <c r="G195" s="15">
        <f t="shared" si="2"/>
        <v>0</v>
      </c>
    </row>
    <row r="196" spans="2:7" ht="31.5" x14ac:dyDescent="0.25">
      <c r="B196" s="21">
        <v>43549</v>
      </c>
      <c r="C196" s="21">
        <v>44476</v>
      </c>
      <c r="D196" s="22" t="s">
        <v>197</v>
      </c>
      <c r="E196" s="23">
        <v>550</v>
      </c>
      <c r="F196" s="20">
        <v>0</v>
      </c>
      <c r="G196" s="15">
        <f t="shared" si="2"/>
        <v>0</v>
      </c>
    </row>
    <row r="197" spans="2:7" ht="47.25" x14ac:dyDescent="0.25">
      <c r="B197" s="21">
        <v>44476</v>
      </c>
      <c r="C197" s="21">
        <v>44476</v>
      </c>
      <c r="D197" s="22" t="s">
        <v>198</v>
      </c>
      <c r="E197" s="23">
        <v>29.01</v>
      </c>
      <c r="F197" s="20">
        <v>0</v>
      </c>
      <c r="G197" s="15">
        <f t="shared" si="2"/>
        <v>0</v>
      </c>
    </row>
    <row r="198" spans="2:7" ht="47.25" x14ac:dyDescent="0.25">
      <c r="B198" s="21">
        <v>44476</v>
      </c>
      <c r="C198" s="21">
        <v>44476</v>
      </c>
      <c r="D198" s="22" t="s">
        <v>199</v>
      </c>
      <c r="E198" s="23">
        <v>104.48</v>
      </c>
      <c r="F198" s="20">
        <v>0</v>
      </c>
      <c r="G198" s="15">
        <f t="shared" si="2"/>
        <v>0</v>
      </c>
    </row>
    <row r="199" spans="2:7" ht="63" x14ac:dyDescent="0.25">
      <c r="B199" s="21">
        <v>44476</v>
      </c>
      <c r="C199" s="21">
        <v>44476</v>
      </c>
      <c r="D199" s="22" t="s">
        <v>200</v>
      </c>
      <c r="E199" s="23">
        <v>937.11</v>
      </c>
      <c r="F199" s="20">
        <v>0</v>
      </c>
      <c r="G199" s="15">
        <f t="shared" si="2"/>
        <v>0</v>
      </c>
    </row>
    <row r="200" spans="2:7" ht="47.25" x14ac:dyDescent="0.25">
      <c r="B200" s="21">
        <v>44476</v>
      </c>
      <c r="C200" s="21">
        <v>44476</v>
      </c>
      <c r="D200" s="22" t="s">
        <v>201</v>
      </c>
      <c r="E200" s="23">
        <v>350</v>
      </c>
      <c r="F200" s="20">
        <v>0</v>
      </c>
      <c r="G200" s="15">
        <f t="shared" si="2"/>
        <v>0</v>
      </c>
    </row>
    <row r="201" spans="2:7" ht="31.5" x14ac:dyDescent="0.25">
      <c r="B201" s="21">
        <v>44476</v>
      </c>
      <c r="C201" s="21">
        <v>44476</v>
      </c>
      <c r="D201" s="22" t="s">
        <v>202</v>
      </c>
      <c r="E201" s="23">
        <v>89.5</v>
      </c>
      <c r="F201" s="20">
        <v>0</v>
      </c>
      <c r="G201" s="15">
        <f t="shared" si="2"/>
        <v>0</v>
      </c>
    </row>
    <row r="202" spans="2:7" ht="31.5" x14ac:dyDescent="0.25">
      <c r="B202" s="21">
        <v>44476</v>
      </c>
      <c r="C202" s="21">
        <v>44476</v>
      </c>
      <c r="D202" s="22" t="s">
        <v>203</v>
      </c>
      <c r="E202" s="23">
        <v>75.95</v>
      </c>
      <c r="F202" s="20">
        <v>0</v>
      </c>
      <c r="G202" s="15">
        <f t="shared" si="2"/>
        <v>0</v>
      </c>
    </row>
    <row r="203" spans="2:7" ht="31.5" x14ac:dyDescent="0.25">
      <c r="B203" s="21">
        <v>44476</v>
      </c>
      <c r="C203" s="21">
        <v>44476</v>
      </c>
      <c r="D203" s="22" t="s">
        <v>204</v>
      </c>
      <c r="E203" s="23">
        <v>28.7</v>
      </c>
      <c r="F203" s="20">
        <v>0</v>
      </c>
      <c r="G203" s="15">
        <f t="shared" ref="G203:G266" si="3">SUM(E203*F203)</f>
        <v>0</v>
      </c>
    </row>
    <row r="204" spans="2:7" ht="47.25" x14ac:dyDescent="0.25">
      <c r="B204" s="21">
        <v>44476</v>
      </c>
      <c r="C204" s="21">
        <v>44476</v>
      </c>
      <c r="D204" s="22" t="s">
        <v>205</v>
      </c>
      <c r="E204" s="23">
        <v>257.10000000000002</v>
      </c>
      <c r="F204" s="20">
        <v>0</v>
      </c>
      <c r="G204" s="15">
        <f t="shared" si="3"/>
        <v>0</v>
      </c>
    </row>
    <row r="205" spans="2:7" ht="47.25" x14ac:dyDescent="0.25">
      <c r="B205" s="21">
        <v>44476</v>
      </c>
      <c r="C205" s="21">
        <v>44476</v>
      </c>
      <c r="D205" s="22" t="s">
        <v>206</v>
      </c>
      <c r="E205" s="23">
        <v>1140</v>
      </c>
      <c r="F205" s="20">
        <v>0</v>
      </c>
      <c r="G205" s="15">
        <f t="shared" si="3"/>
        <v>0</v>
      </c>
    </row>
    <row r="206" spans="2:7" ht="63" x14ac:dyDescent="0.25">
      <c r="B206" s="21">
        <v>44476</v>
      </c>
      <c r="C206" s="21">
        <v>44476</v>
      </c>
      <c r="D206" s="22" t="s">
        <v>207</v>
      </c>
      <c r="E206" s="23">
        <v>619.13</v>
      </c>
      <c r="F206" s="20">
        <v>0</v>
      </c>
      <c r="G206" s="15">
        <f t="shared" si="3"/>
        <v>0</v>
      </c>
    </row>
    <row r="207" spans="2:7" ht="47.25" x14ac:dyDescent="0.25">
      <c r="B207" s="21">
        <v>44476</v>
      </c>
      <c r="C207" s="21">
        <v>44476</v>
      </c>
      <c r="D207" s="22" t="s">
        <v>208</v>
      </c>
      <c r="E207" s="23">
        <v>973</v>
      </c>
      <c r="F207" s="20">
        <v>0</v>
      </c>
      <c r="G207" s="15">
        <f t="shared" si="3"/>
        <v>0</v>
      </c>
    </row>
    <row r="208" spans="2:7" ht="31.5" x14ac:dyDescent="0.25">
      <c r="B208" s="21">
        <v>44476</v>
      </c>
      <c r="C208" s="21">
        <v>44476</v>
      </c>
      <c r="D208" s="22" t="s">
        <v>209</v>
      </c>
      <c r="E208" s="23">
        <v>1.68</v>
      </c>
      <c r="F208" s="20">
        <v>0</v>
      </c>
      <c r="G208" s="15">
        <f t="shared" si="3"/>
        <v>0</v>
      </c>
    </row>
    <row r="209" spans="2:7" ht="31.5" x14ac:dyDescent="0.25">
      <c r="B209" s="21">
        <v>44476</v>
      </c>
      <c r="C209" s="21">
        <v>44476</v>
      </c>
      <c r="D209" s="22" t="s">
        <v>210</v>
      </c>
      <c r="E209" s="23">
        <v>5.67</v>
      </c>
      <c r="F209" s="20">
        <v>0</v>
      </c>
      <c r="G209" s="15">
        <f t="shared" si="3"/>
        <v>0</v>
      </c>
    </row>
    <row r="210" spans="2:7" ht="31.5" x14ac:dyDescent="0.25">
      <c r="B210" s="21">
        <v>44476</v>
      </c>
      <c r="C210" s="21">
        <v>44476</v>
      </c>
      <c r="D210" s="22" t="s">
        <v>211</v>
      </c>
      <c r="E210" s="23">
        <v>186</v>
      </c>
      <c r="F210" s="20">
        <v>0</v>
      </c>
      <c r="G210" s="15">
        <f t="shared" si="3"/>
        <v>0</v>
      </c>
    </row>
    <row r="211" spans="2:7" ht="31.5" x14ac:dyDescent="0.25">
      <c r="B211" s="21">
        <v>44476</v>
      </c>
      <c r="C211" s="21">
        <v>44476</v>
      </c>
      <c r="D211" s="22" t="s">
        <v>212</v>
      </c>
      <c r="E211" s="23">
        <v>186</v>
      </c>
      <c r="F211" s="20">
        <v>0</v>
      </c>
      <c r="G211" s="15">
        <f t="shared" si="3"/>
        <v>0</v>
      </c>
    </row>
    <row r="212" spans="2:7" ht="31.5" x14ac:dyDescent="0.25">
      <c r="B212" s="21">
        <v>44476</v>
      </c>
      <c r="C212" s="21">
        <v>44476</v>
      </c>
      <c r="D212" s="22" t="s">
        <v>213</v>
      </c>
      <c r="E212" s="23">
        <v>1950.4</v>
      </c>
      <c r="F212" s="20">
        <v>0</v>
      </c>
      <c r="G212" s="15">
        <f t="shared" si="3"/>
        <v>0</v>
      </c>
    </row>
    <row r="213" spans="2:7" ht="31.5" x14ac:dyDescent="0.25">
      <c r="B213" s="21">
        <v>44476</v>
      </c>
      <c r="C213" s="21">
        <v>44476</v>
      </c>
      <c r="D213" s="22" t="s">
        <v>214</v>
      </c>
      <c r="E213" s="23">
        <v>2347.91</v>
      </c>
      <c r="F213" s="20">
        <v>0</v>
      </c>
      <c r="G213" s="15">
        <f t="shared" si="3"/>
        <v>0</v>
      </c>
    </row>
    <row r="214" spans="2:7" ht="47.25" x14ac:dyDescent="0.25">
      <c r="B214" s="21">
        <v>44476</v>
      </c>
      <c r="C214" s="21">
        <v>44476</v>
      </c>
      <c r="D214" s="22" t="s">
        <v>215</v>
      </c>
      <c r="E214" s="23">
        <v>778.4</v>
      </c>
      <c r="F214" s="20">
        <v>0</v>
      </c>
      <c r="G214" s="15">
        <f t="shared" si="3"/>
        <v>0</v>
      </c>
    </row>
    <row r="215" spans="2:7" ht="15.75" x14ac:dyDescent="0.25">
      <c r="B215" s="21">
        <v>44477</v>
      </c>
      <c r="C215" s="21">
        <v>44477</v>
      </c>
      <c r="D215" s="22" t="s">
        <v>216</v>
      </c>
      <c r="E215" s="23">
        <v>58</v>
      </c>
      <c r="F215" s="20">
        <v>0</v>
      </c>
      <c r="G215" s="15">
        <f t="shared" si="3"/>
        <v>0</v>
      </c>
    </row>
    <row r="216" spans="2:7" ht="15.75" x14ac:dyDescent="0.25">
      <c r="B216" s="21">
        <v>44477</v>
      </c>
      <c r="C216" s="21">
        <v>44477</v>
      </c>
      <c r="D216" s="22" t="s">
        <v>217</v>
      </c>
      <c r="E216" s="23">
        <v>95</v>
      </c>
      <c r="F216" s="20">
        <v>6</v>
      </c>
      <c r="G216" s="15">
        <f t="shared" si="3"/>
        <v>570</v>
      </c>
    </row>
    <row r="217" spans="2:7" ht="15.75" x14ac:dyDescent="0.25">
      <c r="B217" s="21">
        <v>44477</v>
      </c>
      <c r="C217" s="21">
        <v>44477</v>
      </c>
      <c r="D217" s="22" t="s">
        <v>218</v>
      </c>
      <c r="E217" s="23">
        <v>135</v>
      </c>
      <c r="F217" s="20">
        <v>0</v>
      </c>
      <c r="G217" s="15">
        <f t="shared" si="3"/>
        <v>0</v>
      </c>
    </row>
    <row r="218" spans="2:7" ht="31.5" x14ac:dyDescent="0.25">
      <c r="B218" s="21">
        <v>44477</v>
      </c>
      <c r="C218" s="21">
        <v>44477</v>
      </c>
      <c r="D218" s="22" t="s">
        <v>219</v>
      </c>
      <c r="E218" s="23">
        <v>15</v>
      </c>
      <c r="F218" s="20">
        <v>46</v>
      </c>
      <c r="G218" s="15">
        <f t="shared" si="3"/>
        <v>690</v>
      </c>
    </row>
    <row r="219" spans="2:7" ht="31.5" x14ac:dyDescent="0.25">
      <c r="B219" s="21">
        <v>44477</v>
      </c>
      <c r="C219" s="21">
        <v>44477</v>
      </c>
      <c r="D219" s="22" t="s">
        <v>220</v>
      </c>
      <c r="E219" s="23">
        <v>450</v>
      </c>
      <c r="F219" s="20">
        <v>0</v>
      </c>
      <c r="G219" s="15">
        <f t="shared" si="3"/>
        <v>0</v>
      </c>
    </row>
    <row r="220" spans="2:7" ht="31.5" x14ac:dyDescent="0.25">
      <c r="B220" s="21">
        <v>44477</v>
      </c>
      <c r="C220" s="21">
        <v>44477</v>
      </c>
      <c r="D220" s="22" t="s">
        <v>221</v>
      </c>
      <c r="E220" s="23">
        <v>50</v>
      </c>
      <c r="F220" s="20">
        <v>14</v>
      </c>
      <c r="G220" s="15">
        <f t="shared" si="3"/>
        <v>700</v>
      </c>
    </row>
    <row r="221" spans="2:7" ht="31.5" x14ac:dyDescent="0.25">
      <c r="B221" s="21">
        <v>44477</v>
      </c>
      <c r="C221" s="21">
        <v>44477</v>
      </c>
      <c r="D221" s="22" t="s">
        <v>222</v>
      </c>
      <c r="E221" s="23">
        <v>40</v>
      </c>
      <c r="F221" s="20">
        <v>14</v>
      </c>
      <c r="G221" s="15">
        <f t="shared" si="3"/>
        <v>560</v>
      </c>
    </row>
    <row r="222" spans="2:7" ht="31.5" x14ac:dyDescent="0.25">
      <c r="B222" s="21">
        <v>44477</v>
      </c>
      <c r="C222" s="21">
        <v>44477</v>
      </c>
      <c r="D222" s="22" t="s">
        <v>223</v>
      </c>
      <c r="E222" s="23">
        <v>42</v>
      </c>
      <c r="F222" s="20">
        <v>14</v>
      </c>
      <c r="G222" s="15">
        <f t="shared" si="3"/>
        <v>588</v>
      </c>
    </row>
    <row r="223" spans="2:7" ht="31.5" x14ac:dyDescent="0.25">
      <c r="B223" s="21">
        <v>44477</v>
      </c>
      <c r="C223" s="21">
        <v>44477</v>
      </c>
      <c r="D223" s="22" t="s">
        <v>224</v>
      </c>
      <c r="E223" s="23">
        <v>38</v>
      </c>
      <c r="F223" s="20">
        <v>15</v>
      </c>
      <c r="G223" s="15">
        <f t="shared" si="3"/>
        <v>570</v>
      </c>
    </row>
    <row r="224" spans="2:7" ht="31.5" x14ac:dyDescent="0.25">
      <c r="B224" s="21">
        <v>44477</v>
      </c>
      <c r="C224" s="21">
        <v>44477</v>
      </c>
      <c r="D224" s="22" t="s">
        <v>225</v>
      </c>
      <c r="E224" s="23">
        <v>45</v>
      </c>
      <c r="F224" s="20">
        <v>15</v>
      </c>
      <c r="G224" s="15">
        <f t="shared" si="3"/>
        <v>675</v>
      </c>
    </row>
    <row r="225" spans="2:7" ht="15.75" x14ac:dyDescent="0.25">
      <c r="B225" s="21">
        <v>44477</v>
      </c>
      <c r="C225" s="21">
        <v>44477</v>
      </c>
      <c r="D225" s="22" t="s">
        <v>226</v>
      </c>
      <c r="E225" s="23">
        <v>16</v>
      </c>
      <c r="F225" s="20">
        <v>71</v>
      </c>
      <c r="G225" s="15">
        <f t="shared" si="3"/>
        <v>1136</v>
      </c>
    </row>
    <row r="226" spans="2:7" ht="31.5" x14ac:dyDescent="0.25">
      <c r="B226" s="21">
        <v>44477</v>
      </c>
      <c r="C226" s="21">
        <v>44477</v>
      </c>
      <c r="D226" s="22" t="s">
        <v>227</v>
      </c>
      <c r="E226" s="23">
        <v>750</v>
      </c>
      <c r="F226" s="20">
        <v>15</v>
      </c>
      <c r="G226" s="15">
        <f t="shared" si="3"/>
        <v>11250</v>
      </c>
    </row>
    <row r="227" spans="2:7" ht="15.75" x14ac:dyDescent="0.25">
      <c r="B227" s="17">
        <v>44477</v>
      </c>
      <c r="C227" s="17">
        <v>44477</v>
      </c>
      <c r="D227" s="28" t="s">
        <v>228</v>
      </c>
      <c r="E227" s="25">
        <v>16</v>
      </c>
      <c r="F227" s="20">
        <v>9</v>
      </c>
      <c r="G227" s="15">
        <f t="shared" si="3"/>
        <v>144</v>
      </c>
    </row>
    <row r="228" spans="2:7" ht="47.25" x14ac:dyDescent="0.25">
      <c r="B228" s="21">
        <v>44480</v>
      </c>
      <c r="C228" s="21">
        <v>44480</v>
      </c>
      <c r="D228" s="22" t="s">
        <v>229</v>
      </c>
      <c r="E228" s="23">
        <v>345.68</v>
      </c>
      <c r="F228" s="20">
        <v>0</v>
      </c>
      <c r="G228" s="15">
        <f t="shared" si="3"/>
        <v>0</v>
      </c>
    </row>
    <row r="229" spans="2:7" ht="31.5" x14ac:dyDescent="0.25">
      <c r="B229" s="21">
        <v>44480</v>
      </c>
      <c r="C229" s="21">
        <v>44480</v>
      </c>
      <c r="D229" s="22" t="s">
        <v>232</v>
      </c>
      <c r="E229" s="23">
        <v>190</v>
      </c>
      <c r="F229" s="20">
        <v>3</v>
      </c>
      <c r="G229" s="15">
        <f t="shared" si="3"/>
        <v>570</v>
      </c>
    </row>
    <row r="230" spans="2:7" ht="31.5" x14ac:dyDescent="0.25">
      <c r="B230" s="17">
        <v>44342</v>
      </c>
      <c r="C230" s="17">
        <v>44487</v>
      </c>
      <c r="D230" s="24" t="s">
        <v>233</v>
      </c>
      <c r="E230" s="25">
        <v>198</v>
      </c>
      <c r="F230" s="20">
        <v>0</v>
      </c>
      <c r="G230" s="15">
        <f t="shared" si="3"/>
        <v>0</v>
      </c>
    </row>
    <row r="231" spans="2:7" ht="31.5" x14ac:dyDescent="0.25">
      <c r="B231" s="21">
        <v>44487</v>
      </c>
      <c r="C231" s="21">
        <v>44487</v>
      </c>
      <c r="D231" s="22" t="s">
        <v>234</v>
      </c>
      <c r="E231" s="23">
        <v>225</v>
      </c>
      <c r="F231" s="20">
        <v>300</v>
      </c>
      <c r="G231" s="15">
        <f t="shared" si="3"/>
        <v>67500</v>
      </c>
    </row>
    <row r="232" spans="2:7" ht="47.25" x14ac:dyDescent="0.25">
      <c r="B232" s="21">
        <v>44487</v>
      </c>
      <c r="C232" s="21">
        <v>44487</v>
      </c>
      <c r="D232" s="22" t="s">
        <v>235</v>
      </c>
      <c r="E232" s="23">
        <v>350</v>
      </c>
      <c r="F232" s="20">
        <v>0</v>
      </c>
      <c r="G232" s="15">
        <f t="shared" si="3"/>
        <v>0</v>
      </c>
    </row>
    <row r="233" spans="2:7" ht="47.25" x14ac:dyDescent="0.25">
      <c r="B233" s="21">
        <v>44487</v>
      </c>
      <c r="C233" s="21">
        <v>44487</v>
      </c>
      <c r="D233" s="22" t="s">
        <v>236</v>
      </c>
      <c r="E233" s="23">
        <v>1430</v>
      </c>
      <c r="F233" s="20">
        <v>0</v>
      </c>
      <c r="G233" s="15">
        <f t="shared" si="3"/>
        <v>0</v>
      </c>
    </row>
    <row r="234" spans="2:7" ht="47.25" x14ac:dyDescent="0.25">
      <c r="B234" s="21">
        <v>44487</v>
      </c>
      <c r="C234" s="21">
        <v>44487</v>
      </c>
      <c r="D234" s="22" t="s">
        <v>237</v>
      </c>
      <c r="E234" s="23">
        <v>8500</v>
      </c>
      <c r="F234" s="20">
        <v>0</v>
      </c>
      <c r="G234" s="15">
        <f t="shared" si="3"/>
        <v>0</v>
      </c>
    </row>
    <row r="235" spans="2:7" ht="47.25" x14ac:dyDescent="0.25">
      <c r="B235" s="21">
        <v>44487</v>
      </c>
      <c r="C235" s="21">
        <v>44487</v>
      </c>
      <c r="D235" s="22" t="s">
        <v>238</v>
      </c>
      <c r="E235" s="23">
        <v>15800</v>
      </c>
      <c r="F235" s="20">
        <v>0</v>
      </c>
      <c r="G235" s="15">
        <f t="shared" si="3"/>
        <v>0</v>
      </c>
    </row>
    <row r="236" spans="2:7" ht="31.5" x14ac:dyDescent="0.25">
      <c r="B236" s="29">
        <v>44487</v>
      </c>
      <c r="C236" s="29">
        <v>44487</v>
      </c>
      <c r="D236" s="30" t="s">
        <v>239</v>
      </c>
      <c r="E236" s="31">
        <v>350</v>
      </c>
      <c r="F236" s="20">
        <v>0</v>
      </c>
      <c r="G236" s="15">
        <f t="shared" si="3"/>
        <v>0</v>
      </c>
    </row>
    <row r="237" spans="2:7" ht="31.5" x14ac:dyDescent="0.25">
      <c r="B237" s="21">
        <v>44487</v>
      </c>
      <c r="C237" s="21">
        <v>44487</v>
      </c>
      <c r="D237" s="22" t="s">
        <v>240</v>
      </c>
      <c r="E237" s="23">
        <v>2600</v>
      </c>
      <c r="F237" s="20">
        <v>0</v>
      </c>
      <c r="G237" s="15">
        <f t="shared" si="3"/>
        <v>0</v>
      </c>
    </row>
    <row r="238" spans="2:7" ht="31.5" x14ac:dyDescent="0.25">
      <c r="B238" s="21">
        <v>44487</v>
      </c>
      <c r="C238" s="21">
        <v>44487</v>
      </c>
      <c r="D238" s="22" t="s">
        <v>241</v>
      </c>
      <c r="E238" s="23">
        <v>150</v>
      </c>
      <c r="F238" s="20">
        <v>0</v>
      </c>
      <c r="G238" s="15">
        <f t="shared" si="3"/>
        <v>0</v>
      </c>
    </row>
    <row r="239" spans="2:7" ht="31.5" x14ac:dyDescent="0.25">
      <c r="B239" s="21">
        <v>44487</v>
      </c>
      <c r="C239" s="21">
        <v>44487</v>
      </c>
      <c r="D239" s="22" t="s">
        <v>242</v>
      </c>
      <c r="E239" s="23">
        <v>2800</v>
      </c>
      <c r="F239" s="20">
        <v>0</v>
      </c>
      <c r="G239" s="15">
        <f t="shared" si="3"/>
        <v>0</v>
      </c>
    </row>
    <row r="240" spans="2:7" ht="31.5" x14ac:dyDescent="0.25">
      <c r="B240" s="21">
        <v>44487</v>
      </c>
      <c r="C240" s="21">
        <v>44487</v>
      </c>
      <c r="D240" s="22" t="s">
        <v>243</v>
      </c>
      <c r="E240" s="23">
        <v>65</v>
      </c>
      <c r="F240" s="20">
        <v>0</v>
      </c>
      <c r="G240" s="15">
        <f t="shared" si="3"/>
        <v>0</v>
      </c>
    </row>
    <row r="241" spans="2:7" ht="15.75" x14ac:dyDescent="0.25">
      <c r="B241" s="21">
        <v>43780</v>
      </c>
      <c r="C241" s="21">
        <v>44495</v>
      </c>
      <c r="D241" s="22" t="s">
        <v>244</v>
      </c>
      <c r="E241" s="23">
        <v>550</v>
      </c>
      <c r="F241" s="20">
        <v>0</v>
      </c>
      <c r="G241" s="15">
        <f t="shared" si="3"/>
        <v>0</v>
      </c>
    </row>
    <row r="242" spans="2:7" ht="47.25" x14ac:dyDescent="0.25">
      <c r="B242" s="21">
        <v>44495</v>
      </c>
      <c r="C242" s="21">
        <v>44495</v>
      </c>
      <c r="D242" s="22" t="s">
        <v>245</v>
      </c>
      <c r="E242" s="23">
        <v>5800</v>
      </c>
      <c r="F242" s="20">
        <v>0</v>
      </c>
      <c r="G242" s="15">
        <f t="shared" si="3"/>
        <v>0</v>
      </c>
    </row>
    <row r="243" spans="2:7" ht="47.25" x14ac:dyDescent="0.25">
      <c r="B243" s="21">
        <v>44495</v>
      </c>
      <c r="C243" s="21">
        <v>44495</v>
      </c>
      <c r="D243" s="22" t="s">
        <v>246</v>
      </c>
      <c r="E243" s="23">
        <v>8600</v>
      </c>
      <c r="F243" s="20">
        <v>0</v>
      </c>
      <c r="G243" s="15">
        <f t="shared" si="3"/>
        <v>0</v>
      </c>
    </row>
    <row r="244" spans="2:7" ht="31.5" x14ac:dyDescent="0.25">
      <c r="B244" s="21">
        <v>44495</v>
      </c>
      <c r="C244" s="21">
        <v>44495</v>
      </c>
      <c r="D244" s="22" t="s">
        <v>247</v>
      </c>
      <c r="E244" s="23">
        <v>1300</v>
      </c>
      <c r="F244" s="20">
        <v>0</v>
      </c>
      <c r="G244" s="15">
        <f t="shared" si="3"/>
        <v>0</v>
      </c>
    </row>
    <row r="245" spans="2:7" ht="31.5" x14ac:dyDescent="0.25">
      <c r="B245" s="21">
        <v>44495</v>
      </c>
      <c r="C245" s="21">
        <v>44495</v>
      </c>
      <c r="D245" s="22" t="s">
        <v>248</v>
      </c>
      <c r="E245" s="23">
        <v>2000</v>
      </c>
      <c r="F245" s="20">
        <v>0</v>
      </c>
      <c r="G245" s="15">
        <f t="shared" si="3"/>
        <v>0</v>
      </c>
    </row>
    <row r="246" spans="2:7" ht="47.25" x14ac:dyDescent="0.25">
      <c r="B246" s="21">
        <v>44495</v>
      </c>
      <c r="C246" s="21">
        <v>44495</v>
      </c>
      <c r="D246" s="22" t="s">
        <v>249</v>
      </c>
      <c r="E246" s="23">
        <v>650</v>
      </c>
      <c r="F246" s="20">
        <v>0</v>
      </c>
      <c r="G246" s="15">
        <f t="shared" si="3"/>
        <v>0</v>
      </c>
    </row>
    <row r="247" spans="2:7" ht="47.25" x14ac:dyDescent="0.25">
      <c r="B247" s="21">
        <v>44495</v>
      </c>
      <c r="C247" s="21">
        <v>44495</v>
      </c>
      <c r="D247" s="22" t="s">
        <v>250</v>
      </c>
      <c r="E247" s="23">
        <v>1600</v>
      </c>
      <c r="F247" s="20">
        <v>0</v>
      </c>
      <c r="G247" s="15">
        <f t="shared" si="3"/>
        <v>0</v>
      </c>
    </row>
    <row r="248" spans="2:7" ht="31.5" x14ac:dyDescent="0.25">
      <c r="B248" s="21">
        <v>44495</v>
      </c>
      <c r="C248" s="21">
        <v>44495</v>
      </c>
      <c r="D248" s="22" t="s">
        <v>251</v>
      </c>
      <c r="E248" s="23">
        <v>1300</v>
      </c>
      <c r="F248" s="20">
        <v>0</v>
      </c>
      <c r="G248" s="15">
        <f t="shared" si="3"/>
        <v>0</v>
      </c>
    </row>
    <row r="249" spans="2:7" ht="47.25" x14ac:dyDescent="0.25">
      <c r="B249" s="21">
        <v>44495</v>
      </c>
      <c r="C249" s="21">
        <v>44495</v>
      </c>
      <c r="D249" s="22" t="s">
        <v>252</v>
      </c>
      <c r="E249" s="23">
        <v>1800</v>
      </c>
      <c r="F249" s="20">
        <v>0</v>
      </c>
      <c r="G249" s="15">
        <f t="shared" si="3"/>
        <v>0</v>
      </c>
    </row>
    <row r="250" spans="2:7" ht="15.75" x14ac:dyDescent="0.25">
      <c r="B250" s="21">
        <v>44495</v>
      </c>
      <c r="C250" s="21">
        <v>44495</v>
      </c>
      <c r="D250" s="22" t="s">
        <v>253</v>
      </c>
      <c r="E250" s="23">
        <v>2400</v>
      </c>
      <c r="F250" s="20">
        <v>0</v>
      </c>
      <c r="G250" s="15">
        <f t="shared" si="3"/>
        <v>0</v>
      </c>
    </row>
    <row r="251" spans="2:7" ht="31.5" x14ac:dyDescent="0.25">
      <c r="B251" s="21">
        <v>44495</v>
      </c>
      <c r="C251" s="21">
        <v>44495</v>
      </c>
      <c r="D251" s="22" t="s">
        <v>254</v>
      </c>
      <c r="E251" s="23">
        <v>3800</v>
      </c>
      <c r="F251" s="20">
        <v>0</v>
      </c>
      <c r="G251" s="15">
        <f t="shared" si="3"/>
        <v>0</v>
      </c>
    </row>
    <row r="252" spans="2:7" ht="31.5" x14ac:dyDescent="0.25">
      <c r="B252" s="21">
        <v>44495</v>
      </c>
      <c r="C252" s="21">
        <v>44782</v>
      </c>
      <c r="D252" s="22" t="s">
        <v>255</v>
      </c>
      <c r="E252" s="23">
        <v>85</v>
      </c>
      <c r="F252" s="20">
        <v>22</v>
      </c>
      <c r="G252" s="15">
        <f t="shared" si="3"/>
        <v>1870</v>
      </c>
    </row>
    <row r="253" spans="2:7" ht="47.25" x14ac:dyDescent="0.25">
      <c r="B253" s="21">
        <v>44495</v>
      </c>
      <c r="C253" s="21">
        <v>44495</v>
      </c>
      <c r="D253" s="22" t="s">
        <v>256</v>
      </c>
      <c r="E253" s="23">
        <v>800</v>
      </c>
      <c r="F253" s="20">
        <v>0</v>
      </c>
      <c r="G253" s="15">
        <f t="shared" si="3"/>
        <v>0</v>
      </c>
    </row>
    <row r="254" spans="2:7" ht="31.5" x14ac:dyDescent="0.25">
      <c r="B254" s="21">
        <v>44495</v>
      </c>
      <c r="C254" s="21">
        <v>44495</v>
      </c>
      <c r="D254" s="22" t="s">
        <v>257</v>
      </c>
      <c r="E254" s="23">
        <v>600</v>
      </c>
      <c r="F254" s="20">
        <v>0</v>
      </c>
      <c r="G254" s="15">
        <f t="shared" si="3"/>
        <v>0</v>
      </c>
    </row>
    <row r="255" spans="2:7" ht="47.25" x14ac:dyDescent="0.25">
      <c r="B255" s="21">
        <v>44495</v>
      </c>
      <c r="C255" s="21">
        <v>44495</v>
      </c>
      <c r="D255" s="22" t="s">
        <v>258</v>
      </c>
      <c r="E255" s="23">
        <v>700</v>
      </c>
      <c r="F255" s="20">
        <v>0</v>
      </c>
      <c r="G255" s="15">
        <f t="shared" si="3"/>
        <v>0</v>
      </c>
    </row>
    <row r="256" spans="2:7" ht="31.5" x14ac:dyDescent="0.25">
      <c r="B256" s="21">
        <v>44495</v>
      </c>
      <c r="C256" s="21">
        <v>44495</v>
      </c>
      <c r="D256" s="22" t="s">
        <v>259</v>
      </c>
      <c r="E256" s="23">
        <v>1800</v>
      </c>
      <c r="F256" s="20">
        <v>0</v>
      </c>
      <c r="G256" s="15">
        <f t="shared" si="3"/>
        <v>0</v>
      </c>
    </row>
    <row r="257" spans="2:7" ht="47.25" x14ac:dyDescent="0.25">
      <c r="B257" s="21">
        <v>44495</v>
      </c>
      <c r="C257" s="21">
        <v>44495</v>
      </c>
      <c r="D257" s="22" t="s">
        <v>260</v>
      </c>
      <c r="E257" s="23">
        <v>560</v>
      </c>
      <c r="F257" s="20">
        <v>0</v>
      </c>
      <c r="G257" s="15">
        <f t="shared" si="3"/>
        <v>0</v>
      </c>
    </row>
    <row r="258" spans="2:7" ht="47.25" x14ac:dyDescent="0.25">
      <c r="B258" s="21">
        <v>44495</v>
      </c>
      <c r="C258" s="21">
        <v>44495</v>
      </c>
      <c r="D258" s="22" t="s">
        <v>261</v>
      </c>
      <c r="E258" s="23">
        <v>380</v>
      </c>
      <c r="F258" s="20">
        <v>1</v>
      </c>
      <c r="G258" s="15">
        <f t="shared" si="3"/>
        <v>380</v>
      </c>
    </row>
    <row r="259" spans="2:7" ht="31.5" x14ac:dyDescent="0.25">
      <c r="B259" s="21">
        <v>44495</v>
      </c>
      <c r="C259" s="21">
        <v>44495</v>
      </c>
      <c r="D259" s="22" t="s">
        <v>262</v>
      </c>
      <c r="E259" s="23">
        <v>550</v>
      </c>
      <c r="F259" s="20">
        <v>0</v>
      </c>
      <c r="G259" s="15">
        <f t="shared" si="3"/>
        <v>0</v>
      </c>
    </row>
    <row r="260" spans="2:7" ht="31.5" x14ac:dyDescent="0.25">
      <c r="B260" s="21">
        <v>44495</v>
      </c>
      <c r="C260" s="21">
        <v>44495</v>
      </c>
      <c r="D260" s="22" t="s">
        <v>263</v>
      </c>
      <c r="E260" s="23">
        <v>1000</v>
      </c>
      <c r="F260" s="20">
        <v>0</v>
      </c>
      <c r="G260" s="15">
        <f t="shared" si="3"/>
        <v>0</v>
      </c>
    </row>
    <row r="261" spans="2:7" ht="31.5" x14ac:dyDescent="0.25">
      <c r="B261" s="21">
        <v>44495</v>
      </c>
      <c r="C261" s="21">
        <v>44495</v>
      </c>
      <c r="D261" s="22" t="s">
        <v>264</v>
      </c>
      <c r="E261" s="23">
        <v>800</v>
      </c>
      <c r="F261" s="20">
        <v>0</v>
      </c>
      <c r="G261" s="15">
        <f t="shared" si="3"/>
        <v>0</v>
      </c>
    </row>
    <row r="262" spans="2:7" ht="47.25" x14ac:dyDescent="0.25">
      <c r="B262" s="21">
        <v>44495</v>
      </c>
      <c r="C262" s="21">
        <v>44495</v>
      </c>
      <c r="D262" s="22" t="s">
        <v>265</v>
      </c>
      <c r="E262" s="23">
        <v>5500</v>
      </c>
      <c r="F262" s="20">
        <v>0</v>
      </c>
      <c r="G262" s="15">
        <f t="shared" si="3"/>
        <v>0</v>
      </c>
    </row>
    <row r="263" spans="2:7" ht="47.25" x14ac:dyDescent="0.25">
      <c r="B263" s="21">
        <v>44495</v>
      </c>
      <c r="C263" s="21">
        <v>44495</v>
      </c>
      <c r="D263" s="22" t="s">
        <v>266</v>
      </c>
      <c r="E263" s="23">
        <v>1100</v>
      </c>
      <c r="F263" s="20">
        <v>0</v>
      </c>
      <c r="G263" s="15">
        <f t="shared" si="3"/>
        <v>0</v>
      </c>
    </row>
    <row r="264" spans="2:7" ht="47.25" x14ac:dyDescent="0.25">
      <c r="B264" s="21">
        <v>44495</v>
      </c>
      <c r="C264" s="21">
        <v>44495</v>
      </c>
      <c r="D264" s="22" t="s">
        <v>267</v>
      </c>
      <c r="E264" s="23">
        <v>1200</v>
      </c>
      <c r="F264" s="20">
        <v>0</v>
      </c>
      <c r="G264" s="15">
        <f t="shared" si="3"/>
        <v>0</v>
      </c>
    </row>
    <row r="265" spans="2:7" ht="31.5" x14ac:dyDescent="0.25">
      <c r="B265" s="21">
        <v>44495</v>
      </c>
      <c r="C265" s="21">
        <v>44495</v>
      </c>
      <c r="D265" s="22" t="s">
        <v>842</v>
      </c>
      <c r="E265" s="23">
        <v>1200</v>
      </c>
      <c r="F265" s="20">
        <v>0</v>
      </c>
      <c r="G265" s="15">
        <f t="shared" si="3"/>
        <v>0</v>
      </c>
    </row>
    <row r="266" spans="2:7" ht="31.5" x14ac:dyDescent="0.25">
      <c r="B266" s="21">
        <v>44495</v>
      </c>
      <c r="C266" s="21">
        <v>44495</v>
      </c>
      <c r="D266" s="22" t="s">
        <v>268</v>
      </c>
      <c r="E266" s="23">
        <v>3200</v>
      </c>
      <c r="F266" s="20">
        <v>0</v>
      </c>
      <c r="G266" s="15">
        <f t="shared" si="3"/>
        <v>0</v>
      </c>
    </row>
    <row r="267" spans="2:7" ht="31.5" x14ac:dyDescent="0.25">
      <c r="B267" s="21">
        <v>44495</v>
      </c>
      <c r="C267" s="21">
        <v>44495</v>
      </c>
      <c r="D267" s="22" t="s">
        <v>269</v>
      </c>
      <c r="E267" s="23">
        <v>1300</v>
      </c>
      <c r="F267" s="20">
        <v>0</v>
      </c>
      <c r="G267" s="15">
        <f t="shared" ref="G267:G330" si="4">SUM(E267*F267)</f>
        <v>0</v>
      </c>
    </row>
    <row r="268" spans="2:7" ht="31.5" x14ac:dyDescent="0.25">
      <c r="B268" s="21">
        <v>44496</v>
      </c>
      <c r="C268" s="21">
        <v>44496</v>
      </c>
      <c r="D268" s="22" t="s">
        <v>270</v>
      </c>
      <c r="E268" s="23">
        <v>4300</v>
      </c>
      <c r="F268" s="20">
        <v>1</v>
      </c>
      <c r="G268" s="15">
        <f t="shared" si="4"/>
        <v>4300</v>
      </c>
    </row>
    <row r="269" spans="2:7" ht="15.75" x14ac:dyDescent="0.25">
      <c r="B269" s="21">
        <v>44496</v>
      </c>
      <c r="C269" s="21">
        <v>44496</v>
      </c>
      <c r="D269" s="22" t="s">
        <v>271</v>
      </c>
      <c r="E269" s="23">
        <v>147.5</v>
      </c>
      <c r="F269" s="20">
        <v>44</v>
      </c>
      <c r="G269" s="15">
        <f t="shared" si="4"/>
        <v>6490</v>
      </c>
    </row>
    <row r="270" spans="2:7" ht="31.5" x14ac:dyDescent="0.25">
      <c r="B270" s="21">
        <v>44496</v>
      </c>
      <c r="C270" s="21">
        <v>44496</v>
      </c>
      <c r="D270" s="22" t="s">
        <v>272</v>
      </c>
      <c r="E270" s="23">
        <v>189</v>
      </c>
      <c r="F270" s="20">
        <v>45</v>
      </c>
      <c r="G270" s="15">
        <f t="shared" si="4"/>
        <v>8505</v>
      </c>
    </row>
    <row r="271" spans="2:7" ht="15.75" x14ac:dyDescent="0.25">
      <c r="B271" s="21">
        <v>44496</v>
      </c>
      <c r="C271" s="21">
        <v>44496</v>
      </c>
      <c r="D271" s="22" t="s">
        <v>273</v>
      </c>
      <c r="E271" s="23">
        <v>325</v>
      </c>
      <c r="F271" s="20">
        <v>45</v>
      </c>
      <c r="G271" s="15">
        <f t="shared" si="4"/>
        <v>14625</v>
      </c>
    </row>
    <row r="272" spans="2:7" ht="31.5" x14ac:dyDescent="0.25">
      <c r="B272" s="21">
        <v>44496</v>
      </c>
      <c r="C272" s="21">
        <v>44496</v>
      </c>
      <c r="D272" s="22" t="s">
        <v>843</v>
      </c>
      <c r="E272" s="23">
        <v>189.6</v>
      </c>
      <c r="F272" s="20">
        <v>20</v>
      </c>
      <c r="G272" s="15">
        <f t="shared" si="4"/>
        <v>3792</v>
      </c>
    </row>
    <row r="273" spans="2:7" ht="15.75" x14ac:dyDescent="0.25">
      <c r="B273" s="21">
        <v>44496</v>
      </c>
      <c r="C273" s="21">
        <v>44496</v>
      </c>
      <c r="D273" s="22" t="s">
        <v>275</v>
      </c>
      <c r="E273" s="23">
        <v>2.5</v>
      </c>
      <c r="F273" s="20">
        <v>100</v>
      </c>
      <c r="G273" s="15">
        <f t="shared" si="4"/>
        <v>250</v>
      </c>
    </row>
    <row r="274" spans="2:7" ht="31.5" x14ac:dyDescent="0.25">
      <c r="B274" s="21">
        <v>44496</v>
      </c>
      <c r="C274" s="21">
        <v>44496</v>
      </c>
      <c r="D274" s="22" t="s">
        <v>276</v>
      </c>
      <c r="E274" s="23">
        <v>1.79</v>
      </c>
      <c r="F274" s="20">
        <v>60</v>
      </c>
      <c r="G274" s="15">
        <f t="shared" si="4"/>
        <v>107.4</v>
      </c>
    </row>
    <row r="275" spans="2:7" ht="31.5" x14ac:dyDescent="0.25">
      <c r="B275" s="21">
        <v>44496</v>
      </c>
      <c r="C275" s="21">
        <v>44496</v>
      </c>
      <c r="D275" s="22" t="s">
        <v>277</v>
      </c>
      <c r="E275" s="23">
        <v>1.6</v>
      </c>
      <c r="F275" s="20">
        <v>0</v>
      </c>
      <c r="G275" s="15">
        <f t="shared" si="4"/>
        <v>0</v>
      </c>
    </row>
    <row r="276" spans="2:7" ht="31.5" x14ac:dyDescent="0.25">
      <c r="B276" s="21">
        <v>44496</v>
      </c>
      <c r="C276" s="21">
        <v>44496</v>
      </c>
      <c r="D276" s="22" t="s">
        <v>278</v>
      </c>
      <c r="E276" s="23">
        <v>1.9</v>
      </c>
      <c r="F276" s="20">
        <v>0</v>
      </c>
      <c r="G276" s="15">
        <f t="shared" si="4"/>
        <v>0</v>
      </c>
    </row>
    <row r="277" spans="2:7" ht="31.5" x14ac:dyDescent="0.25">
      <c r="B277" s="21">
        <v>44511</v>
      </c>
      <c r="C277" s="21">
        <v>44511</v>
      </c>
      <c r="D277" s="22" t="s">
        <v>279</v>
      </c>
      <c r="E277" s="23">
        <v>450</v>
      </c>
      <c r="F277" s="20">
        <v>0</v>
      </c>
      <c r="G277" s="15">
        <f t="shared" si="4"/>
        <v>0</v>
      </c>
    </row>
    <row r="278" spans="2:7" ht="15.75" x14ac:dyDescent="0.25">
      <c r="B278" s="21">
        <v>44511</v>
      </c>
      <c r="C278" s="21">
        <v>44511</v>
      </c>
      <c r="D278" s="22" t="s">
        <v>280</v>
      </c>
      <c r="E278" s="23">
        <v>1860</v>
      </c>
      <c r="F278" s="20">
        <v>0</v>
      </c>
      <c r="G278" s="15">
        <f t="shared" si="4"/>
        <v>0</v>
      </c>
    </row>
    <row r="279" spans="2:7" ht="15.75" x14ac:dyDescent="0.25">
      <c r="B279" s="21">
        <v>44511</v>
      </c>
      <c r="C279" s="21">
        <v>44511</v>
      </c>
      <c r="D279" s="22" t="s">
        <v>281</v>
      </c>
      <c r="E279" s="23">
        <v>2490</v>
      </c>
      <c r="F279" s="20">
        <v>0</v>
      </c>
      <c r="G279" s="15">
        <f t="shared" si="4"/>
        <v>0</v>
      </c>
    </row>
    <row r="280" spans="2:7" ht="15.75" x14ac:dyDescent="0.25">
      <c r="B280" s="21">
        <v>44511</v>
      </c>
      <c r="C280" s="21">
        <v>44511</v>
      </c>
      <c r="D280" s="22" t="s">
        <v>282</v>
      </c>
      <c r="E280" s="23">
        <v>1660</v>
      </c>
      <c r="F280" s="20">
        <v>0</v>
      </c>
      <c r="G280" s="15">
        <f t="shared" si="4"/>
        <v>0</v>
      </c>
    </row>
    <row r="281" spans="2:7" ht="15.75" x14ac:dyDescent="0.25">
      <c r="B281" s="21">
        <v>44511</v>
      </c>
      <c r="C281" s="21">
        <v>44511</v>
      </c>
      <c r="D281" s="22" t="s">
        <v>283</v>
      </c>
      <c r="E281" s="23">
        <v>118</v>
      </c>
      <c r="F281" s="20">
        <v>0</v>
      </c>
      <c r="G281" s="15">
        <f t="shared" si="4"/>
        <v>0</v>
      </c>
    </row>
    <row r="282" spans="2:7" ht="47.25" x14ac:dyDescent="0.25">
      <c r="B282" s="21">
        <v>44522</v>
      </c>
      <c r="C282" s="21">
        <v>44522</v>
      </c>
      <c r="D282" s="22" t="s">
        <v>284</v>
      </c>
      <c r="E282" s="23">
        <v>21</v>
      </c>
      <c r="F282" s="20">
        <v>500</v>
      </c>
      <c r="G282" s="15">
        <f t="shared" si="4"/>
        <v>10500</v>
      </c>
    </row>
    <row r="283" spans="2:7" ht="47.25" x14ac:dyDescent="0.25">
      <c r="B283" s="21">
        <v>44522</v>
      </c>
      <c r="C283" s="21">
        <v>44522</v>
      </c>
      <c r="D283" s="22" t="s">
        <v>285</v>
      </c>
      <c r="E283" s="23">
        <v>21</v>
      </c>
      <c r="F283" s="20">
        <v>1500</v>
      </c>
      <c r="G283" s="15">
        <f t="shared" si="4"/>
        <v>31500</v>
      </c>
    </row>
    <row r="284" spans="2:7" ht="47.25" x14ac:dyDescent="0.25">
      <c r="B284" s="21">
        <v>44522</v>
      </c>
      <c r="C284" s="21">
        <v>44522</v>
      </c>
      <c r="D284" s="22" t="s">
        <v>286</v>
      </c>
      <c r="E284" s="23">
        <v>21</v>
      </c>
      <c r="F284" s="20">
        <v>0</v>
      </c>
      <c r="G284" s="15">
        <f t="shared" si="4"/>
        <v>0</v>
      </c>
    </row>
    <row r="285" spans="2:7" ht="31.5" x14ac:dyDescent="0.25">
      <c r="B285" s="21">
        <v>44522</v>
      </c>
      <c r="C285" s="21">
        <v>44522</v>
      </c>
      <c r="D285" s="22" t="s">
        <v>287</v>
      </c>
      <c r="E285" s="23">
        <v>1190</v>
      </c>
      <c r="F285" s="20">
        <v>100</v>
      </c>
      <c r="G285" s="15">
        <f t="shared" si="4"/>
        <v>119000</v>
      </c>
    </row>
    <row r="286" spans="2:7" ht="47.25" x14ac:dyDescent="0.25">
      <c r="B286" s="21">
        <v>44522</v>
      </c>
      <c r="C286" s="21">
        <v>44522</v>
      </c>
      <c r="D286" s="22" t="s">
        <v>288</v>
      </c>
      <c r="E286" s="23">
        <v>160</v>
      </c>
      <c r="F286" s="20">
        <v>100</v>
      </c>
      <c r="G286" s="15">
        <f t="shared" si="4"/>
        <v>16000</v>
      </c>
    </row>
    <row r="287" spans="2:7" ht="47.25" x14ac:dyDescent="0.25">
      <c r="B287" s="21">
        <v>44522</v>
      </c>
      <c r="C287" s="21">
        <v>44522</v>
      </c>
      <c r="D287" s="22" t="s">
        <v>289</v>
      </c>
      <c r="E287" s="23">
        <v>172500</v>
      </c>
      <c r="F287" s="20">
        <v>0</v>
      </c>
      <c r="G287" s="15">
        <f t="shared" si="4"/>
        <v>0</v>
      </c>
    </row>
    <row r="288" spans="2:7" ht="31.5" x14ac:dyDescent="0.25">
      <c r="B288" s="21">
        <v>44522</v>
      </c>
      <c r="C288" s="21">
        <v>44522</v>
      </c>
      <c r="D288" s="22" t="s">
        <v>290</v>
      </c>
      <c r="E288" s="23">
        <v>50</v>
      </c>
      <c r="F288" s="20">
        <v>0</v>
      </c>
      <c r="G288" s="15">
        <f t="shared" si="4"/>
        <v>0</v>
      </c>
    </row>
    <row r="289" spans="2:7" ht="15.75" x14ac:dyDescent="0.25">
      <c r="B289" s="21">
        <v>44522</v>
      </c>
      <c r="C289" s="21">
        <v>44522</v>
      </c>
      <c r="D289" s="22" t="s">
        <v>291</v>
      </c>
      <c r="E289" s="23">
        <v>2590</v>
      </c>
      <c r="F289" s="20">
        <v>0</v>
      </c>
      <c r="G289" s="15">
        <f t="shared" si="4"/>
        <v>0</v>
      </c>
    </row>
    <row r="290" spans="2:7" ht="31.5" x14ac:dyDescent="0.25">
      <c r="B290" s="21">
        <v>44522</v>
      </c>
      <c r="C290" s="21">
        <v>44522</v>
      </c>
      <c r="D290" s="22" t="s">
        <v>292</v>
      </c>
      <c r="E290" s="23">
        <v>2829</v>
      </c>
      <c r="F290" s="20">
        <v>0</v>
      </c>
      <c r="G290" s="15">
        <f t="shared" si="4"/>
        <v>0</v>
      </c>
    </row>
    <row r="291" spans="2:7" ht="15.75" x14ac:dyDescent="0.25">
      <c r="B291" s="21">
        <v>44530</v>
      </c>
      <c r="C291" s="21">
        <v>44530</v>
      </c>
      <c r="D291" s="22" t="s">
        <v>844</v>
      </c>
      <c r="E291" s="23">
        <v>638</v>
      </c>
      <c r="F291" s="20">
        <v>0</v>
      </c>
      <c r="G291" s="15">
        <f t="shared" si="4"/>
        <v>0</v>
      </c>
    </row>
    <row r="292" spans="2:7" ht="31.5" x14ac:dyDescent="0.25">
      <c r="B292" s="21">
        <v>44530</v>
      </c>
      <c r="C292" s="21">
        <v>44530</v>
      </c>
      <c r="D292" s="22" t="s">
        <v>845</v>
      </c>
      <c r="E292" s="23">
        <v>466</v>
      </c>
      <c r="F292" s="20">
        <v>0</v>
      </c>
      <c r="G292" s="15">
        <f t="shared" si="4"/>
        <v>0</v>
      </c>
    </row>
    <row r="293" spans="2:7" ht="47.25" x14ac:dyDescent="0.25">
      <c r="B293" s="21">
        <v>44530</v>
      </c>
      <c r="C293" s="21">
        <v>44530</v>
      </c>
      <c r="D293" s="22" t="s">
        <v>846</v>
      </c>
      <c r="E293" s="23">
        <v>815</v>
      </c>
      <c r="F293" s="20">
        <v>3</v>
      </c>
      <c r="G293" s="15">
        <f t="shared" si="4"/>
        <v>2445</v>
      </c>
    </row>
    <row r="294" spans="2:7" ht="31.5" x14ac:dyDescent="0.25">
      <c r="B294" s="17">
        <v>44337</v>
      </c>
      <c r="C294" s="17">
        <v>44531</v>
      </c>
      <c r="D294" s="24" t="s">
        <v>293</v>
      </c>
      <c r="E294" s="25">
        <v>150</v>
      </c>
      <c r="F294" s="20">
        <v>87</v>
      </c>
      <c r="G294" s="15">
        <f t="shared" si="4"/>
        <v>13050</v>
      </c>
    </row>
    <row r="295" spans="2:7" ht="15.75" x14ac:dyDescent="0.25">
      <c r="B295" s="17">
        <v>44531</v>
      </c>
      <c r="C295" s="17">
        <v>44531</v>
      </c>
      <c r="D295" s="24" t="s">
        <v>847</v>
      </c>
      <c r="E295" s="25">
        <v>5000</v>
      </c>
      <c r="F295" s="20">
        <v>0</v>
      </c>
      <c r="G295" s="15">
        <f t="shared" si="4"/>
        <v>0</v>
      </c>
    </row>
    <row r="296" spans="2:7" ht="63" x14ac:dyDescent="0.25">
      <c r="B296" s="17">
        <v>44531</v>
      </c>
      <c r="C296" s="17">
        <v>44531</v>
      </c>
      <c r="D296" s="24" t="s">
        <v>848</v>
      </c>
      <c r="E296" s="25">
        <v>9300</v>
      </c>
      <c r="F296" s="20">
        <v>0</v>
      </c>
      <c r="G296" s="15">
        <f t="shared" si="4"/>
        <v>0</v>
      </c>
    </row>
    <row r="297" spans="2:7" ht="31.5" x14ac:dyDescent="0.25">
      <c r="B297" s="17">
        <v>44536</v>
      </c>
      <c r="C297" s="17">
        <v>44536</v>
      </c>
      <c r="D297" s="24" t="s">
        <v>294</v>
      </c>
      <c r="E297" s="25">
        <v>110</v>
      </c>
      <c r="F297" s="20">
        <v>0</v>
      </c>
      <c r="G297" s="15">
        <f t="shared" si="4"/>
        <v>0</v>
      </c>
    </row>
    <row r="298" spans="2:7" ht="31.5" x14ac:dyDescent="0.25">
      <c r="B298" s="17">
        <v>44536</v>
      </c>
      <c r="C298" s="17">
        <v>44536</v>
      </c>
      <c r="D298" s="24" t="s">
        <v>295</v>
      </c>
      <c r="E298" s="25">
        <v>45.5</v>
      </c>
      <c r="F298" s="20">
        <v>0</v>
      </c>
      <c r="G298" s="15">
        <f t="shared" si="4"/>
        <v>0</v>
      </c>
    </row>
    <row r="299" spans="2:7" ht="15.75" x14ac:dyDescent="0.25">
      <c r="B299" s="17">
        <v>44536</v>
      </c>
      <c r="C299" s="17">
        <v>44536</v>
      </c>
      <c r="D299" s="24" t="s">
        <v>296</v>
      </c>
      <c r="E299" s="25">
        <v>123.5</v>
      </c>
      <c r="F299" s="20">
        <v>5</v>
      </c>
      <c r="G299" s="15">
        <f t="shared" si="4"/>
        <v>617.5</v>
      </c>
    </row>
    <row r="300" spans="2:7" ht="31.5" x14ac:dyDescent="0.25">
      <c r="B300" s="17">
        <v>44536</v>
      </c>
      <c r="C300" s="17">
        <v>44536</v>
      </c>
      <c r="D300" s="24" t="s">
        <v>297</v>
      </c>
      <c r="E300" s="25">
        <v>2080</v>
      </c>
      <c r="F300" s="20">
        <v>0</v>
      </c>
      <c r="G300" s="15">
        <f t="shared" si="4"/>
        <v>0</v>
      </c>
    </row>
    <row r="301" spans="2:7" ht="31.5" x14ac:dyDescent="0.25">
      <c r="B301" s="17">
        <v>44544</v>
      </c>
      <c r="C301" s="17">
        <v>44544</v>
      </c>
      <c r="D301" s="24" t="s">
        <v>298</v>
      </c>
      <c r="E301" s="25">
        <v>31400</v>
      </c>
      <c r="F301" s="20">
        <v>0</v>
      </c>
      <c r="G301" s="15">
        <f t="shared" si="4"/>
        <v>0</v>
      </c>
    </row>
    <row r="302" spans="2:7" ht="31.5" x14ac:dyDescent="0.25">
      <c r="B302" s="17">
        <v>44544</v>
      </c>
      <c r="C302" s="17">
        <v>44544</v>
      </c>
      <c r="D302" s="24" t="s">
        <v>299</v>
      </c>
      <c r="E302" s="25">
        <v>24600</v>
      </c>
      <c r="F302" s="20">
        <v>0</v>
      </c>
      <c r="G302" s="15">
        <f t="shared" si="4"/>
        <v>0</v>
      </c>
    </row>
    <row r="303" spans="2:7" ht="31.5" x14ac:dyDescent="0.25">
      <c r="B303" s="17">
        <v>44544</v>
      </c>
      <c r="C303" s="17">
        <v>44544</v>
      </c>
      <c r="D303" s="24" t="s">
        <v>300</v>
      </c>
      <c r="E303" s="25">
        <v>38450</v>
      </c>
      <c r="F303" s="20">
        <v>0</v>
      </c>
      <c r="G303" s="15">
        <f t="shared" si="4"/>
        <v>0</v>
      </c>
    </row>
    <row r="304" spans="2:7" ht="47.25" x14ac:dyDescent="0.25">
      <c r="B304" s="17">
        <v>44544</v>
      </c>
      <c r="C304" s="17">
        <v>44544</v>
      </c>
      <c r="D304" s="24" t="s">
        <v>301</v>
      </c>
      <c r="E304" s="25">
        <v>4469</v>
      </c>
      <c r="F304" s="20">
        <v>0</v>
      </c>
      <c r="G304" s="15">
        <f t="shared" si="4"/>
        <v>0</v>
      </c>
    </row>
    <row r="305" spans="2:7" ht="15.75" x14ac:dyDescent="0.25">
      <c r="B305" s="17">
        <v>44544</v>
      </c>
      <c r="C305" s="17">
        <v>44544</v>
      </c>
      <c r="D305" s="24" t="s">
        <v>302</v>
      </c>
      <c r="E305" s="25">
        <v>1640</v>
      </c>
      <c r="F305" s="20">
        <v>0</v>
      </c>
      <c r="G305" s="15">
        <f t="shared" si="4"/>
        <v>0</v>
      </c>
    </row>
    <row r="306" spans="2:7" ht="31.5" x14ac:dyDescent="0.25">
      <c r="B306" s="17">
        <v>42745</v>
      </c>
      <c r="C306" s="17">
        <v>44546</v>
      </c>
      <c r="D306" s="24" t="s">
        <v>13</v>
      </c>
      <c r="E306" s="25">
        <v>45</v>
      </c>
      <c r="F306" s="20">
        <v>26</v>
      </c>
      <c r="G306" s="15">
        <f t="shared" si="4"/>
        <v>1170</v>
      </c>
    </row>
    <row r="307" spans="2:7" ht="31.5" x14ac:dyDescent="0.25">
      <c r="B307" s="17">
        <v>43995</v>
      </c>
      <c r="C307" s="17">
        <v>44546</v>
      </c>
      <c r="D307" s="24" t="s">
        <v>31</v>
      </c>
      <c r="E307" s="25">
        <v>44</v>
      </c>
      <c r="F307" s="20">
        <v>0</v>
      </c>
      <c r="G307" s="15">
        <f t="shared" si="4"/>
        <v>0</v>
      </c>
    </row>
    <row r="308" spans="2:7" ht="31.5" x14ac:dyDescent="0.25">
      <c r="B308" s="21">
        <v>44477</v>
      </c>
      <c r="C308" s="21">
        <v>44546</v>
      </c>
      <c r="D308" s="22" t="s">
        <v>303</v>
      </c>
      <c r="E308" s="23">
        <v>309.52</v>
      </c>
      <c r="F308" s="20">
        <v>0</v>
      </c>
      <c r="G308" s="15">
        <f t="shared" si="4"/>
        <v>0</v>
      </c>
    </row>
    <row r="309" spans="2:7" ht="15.75" x14ac:dyDescent="0.25">
      <c r="B309" s="17">
        <v>43277</v>
      </c>
      <c r="C309" s="17">
        <v>44546</v>
      </c>
      <c r="D309" s="24" t="s">
        <v>849</v>
      </c>
      <c r="E309" s="25">
        <v>135</v>
      </c>
      <c r="F309" s="20">
        <v>18</v>
      </c>
      <c r="G309" s="15">
        <f t="shared" si="4"/>
        <v>2430</v>
      </c>
    </row>
    <row r="310" spans="2:7" ht="31.5" x14ac:dyDescent="0.25">
      <c r="B310" s="17">
        <v>43059</v>
      </c>
      <c r="C310" s="17">
        <v>44546</v>
      </c>
      <c r="D310" s="24" t="s">
        <v>305</v>
      </c>
      <c r="E310" s="25">
        <v>43</v>
      </c>
      <c r="F310" s="20">
        <v>0</v>
      </c>
      <c r="G310" s="15">
        <f t="shared" si="4"/>
        <v>0</v>
      </c>
    </row>
    <row r="311" spans="2:7" ht="31.5" x14ac:dyDescent="0.25">
      <c r="B311" s="17">
        <v>42975</v>
      </c>
      <c r="C311" s="17">
        <v>44546</v>
      </c>
      <c r="D311" s="24" t="s">
        <v>306</v>
      </c>
      <c r="E311" s="25">
        <v>29.42</v>
      </c>
      <c r="F311" s="20">
        <v>35</v>
      </c>
      <c r="G311" s="15">
        <f t="shared" si="4"/>
        <v>1029.7</v>
      </c>
    </row>
    <row r="312" spans="2:7" ht="31.5" x14ac:dyDescent="0.25">
      <c r="B312" s="17">
        <v>42745</v>
      </c>
      <c r="C312" s="17">
        <v>44782</v>
      </c>
      <c r="D312" s="24" t="s">
        <v>307</v>
      </c>
      <c r="E312" s="25">
        <v>75</v>
      </c>
      <c r="F312" s="20">
        <v>42</v>
      </c>
      <c r="G312" s="15">
        <f t="shared" si="4"/>
        <v>3150</v>
      </c>
    </row>
    <row r="313" spans="2:7" ht="31.5" x14ac:dyDescent="0.25">
      <c r="B313" s="17">
        <v>44546</v>
      </c>
      <c r="C313" s="17">
        <v>44782</v>
      </c>
      <c r="D313" s="24" t="s">
        <v>308</v>
      </c>
      <c r="E313" s="25">
        <v>760</v>
      </c>
      <c r="F313" s="20">
        <v>18</v>
      </c>
      <c r="G313" s="15">
        <f t="shared" si="4"/>
        <v>13680</v>
      </c>
    </row>
    <row r="314" spans="2:7" ht="31.5" x14ac:dyDescent="0.25">
      <c r="B314" s="17">
        <v>44546</v>
      </c>
      <c r="C314" s="17">
        <v>44546</v>
      </c>
      <c r="D314" s="24" t="s">
        <v>309</v>
      </c>
      <c r="E314" s="25">
        <v>82.23</v>
      </c>
      <c r="F314" s="20">
        <v>20</v>
      </c>
      <c r="G314" s="15">
        <f t="shared" si="4"/>
        <v>1644.6000000000001</v>
      </c>
    </row>
    <row r="315" spans="2:7" ht="15.75" x14ac:dyDescent="0.25">
      <c r="B315" s="17">
        <v>44546</v>
      </c>
      <c r="C315" s="17">
        <v>44546</v>
      </c>
      <c r="D315" s="24" t="s">
        <v>310</v>
      </c>
      <c r="E315" s="25">
        <v>280.39999999999998</v>
      </c>
      <c r="F315" s="20">
        <v>80</v>
      </c>
      <c r="G315" s="15">
        <f t="shared" si="4"/>
        <v>22432</v>
      </c>
    </row>
    <row r="316" spans="2:7" ht="15.75" x14ac:dyDescent="0.25">
      <c r="B316" s="17">
        <v>44546</v>
      </c>
      <c r="C316" s="17">
        <v>44546</v>
      </c>
      <c r="D316" s="24" t="s">
        <v>311</v>
      </c>
      <c r="E316" s="25">
        <v>600.64</v>
      </c>
      <c r="F316" s="20">
        <v>0</v>
      </c>
      <c r="G316" s="15">
        <f t="shared" si="4"/>
        <v>0</v>
      </c>
    </row>
    <row r="317" spans="2:7" ht="31.5" x14ac:dyDescent="0.25">
      <c r="B317" s="11">
        <v>44546</v>
      </c>
      <c r="C317" s="11">
        <v>44546</v>
      </c>
      <c r="D317" s="12" t="s">
        <v>312</v>
      </c>
      <c r="E317" s="14">
        <v>406.15</v>
      </c>
      <c r="F317" s="20">
        <v>10</v>
      </c>
      <c r="G317" s="15">
        <f t="shared" si="4"/>
        <v>4061.5</v>
      </c>
    </row>
    <row r="318" spans="2:7" ht="15.75" x14ac:dyDescent="0.25">
      <c r="B318" s="21">
        <v>44546</v>
      </c>
      <c r="C318" s="21">
        <v>44546</v>
      </c>
      <c r="D318" s="22" t="s">
        <v>313</v>
      </c>
      <c r="E318" s="23">
        <v>932.42</v>
      </c>
      <c r="F318" s="20">
        <v>0</v>
      </c>
      <c r="G318" s="15">
        <f t="shared" si="4"/>
        <v>0</v>
      </c>
    </row>
    <row r="319" spans="2:7" ht="15.75" x14ac:dyDescent="0.25">
      <c r="B319" s="21">
        <v>44546</v>
      </c>
      <c r="C319" s="21">
        <v>44546</v>
      </c>
      <c r="D319" s="22" t="s">
        <v>314</v>
      </c>
      <c r="E319" s="23">
        <v>789.75</v>
      </c>
      <c r="F319" s="20">
        <v>11</v>
      </c>
      <c r="G319" s="15">
        <f t="shared" si="4"/>
        <v>8687.25</v>
      </c>
    </row>
    <row r="320" spans="2:7" ht="31.5" x14ac:dyDescent="0.25">
      <c r="B320" s="17">
        <v>44546</v>
      </c>
      <c r="C320" s="17">
        <v>44546</v>
      </c>
      <c r="D320" s="24" t="s">
        <v>315</v>
      </c>
      <c r="E320" s="25">
        <v>1390</v>
      </c>
      <c r="F320" s="20">
        <v>0</v>
      </c>
      <c r="G320" s="15">
        <f t="shared" si="4"/>
        <v>0</v>
      </c>
    </row>
    <row r="321" spans="2:7" ht="15.75" x14ac:dyDescent="0.25">
      <c r="B321" s="17">
        <v>44546</v>
      </c>
      <c r="C321" s="17">
        <v>44811</v>
      </c>
      <c r="D321" s="24" t="s">
        <v>316</v>
      </c>
      <c r="E321" s="25">
        <v>1119</v>
      </c>
      <c r="F321" s="20">
        <v>0</v>
      </c>
      <c r="G321" s="15">
        <f t="shared" si="4"/>
        <v>0</v>
      </c>
    </row>
    <row r="322" spans="2:7" ht="31.5" x14ac:dyDescent="0.25">
      <c r="B322" s="27">
        <v>44546</v>
      </c>
      <c r="C322" s="27">
        <v>44546</v>
      </c>
      <c r="D322" s="22" t="s">
        <v>317</v>
      </c>
      <c r="E322" s="23">
        <v>480</v>
      </c>
      <c r="F322" s="20">
        <v>0</v>
      </c>
      <c r="G322" s="15">
        <f t="shared" si="4"/>
        <v>0</v>
      </c>
    </row>
    <row r="323" spans="2:7" ht="31.5" x14ac:dyDescent="0.25">
      <c r="B323" s="27">
        <v>44546</v>
      </c>
      <c r="C323" s="21">
        <v>44546</v>
      </c>
      <c r="D323" s="22" t="s">
        <v>318</v>
      </c>
      <c r="E323" s="23">
        <v>387</v>
      </c>
      <c r="F323" s="20">
        <v>0</v>
      </c>
      <c r="G323" s="15">
        <f t="shared" si="4"/>
        <v>0</v>
      </c>
    </row>
    <row r="324" spans="2:7" ht="31.5" x14ac:dyDescent="0.25">
      <c r="B324" s="27">
        <v>44546</v>
      </c>
      <c r="C324" s="21">
        <v>44546</v>
      </c>
      <c r="D324" s="22" t="s">
        <v>319</v>
      </c>
      <c r="E324" s="23">
        <v>260</v>
      </c>
      <c r="F324" s="20">
        <v>0</v>
      </c>
      <c r="G324" s="15">
        <f t="shared" si="4"/>
        <v>0</v>
      </c>
    </row>
    <row r="325" spans="2:7" ht="31.5" x14ac:dyDescent="0.25">
      <c r="B325" s="21">
        <v>44546</v>
      </c>
      <c r="C325" s="21">
        <v>44546</v>
      </c>
      <c r="D325" s="22" t="s">
        <v>320</v>
      </c>
      <c r="E325" s="23">
        <v>76</v>
      </c>
      <c r="F325" s="20">
        <v>30</v>
      </c>
      <c r="G325" s="15">
        <f t="shared" si="4"/>
        <v>2280</v>
      </c>
    </row>
    <row r="326" spans="2:7" ht="31.5" x14ac:dyDescent="0.25">
      <c r="B326" s="21">
        <v>44546</v>
      </c>
      <c r="C326" s="21">
        <v>44546</v>
      </c>
      <c r="D326" s="22" t="s">
        <v>321</v>
      </c>
      <c r="E326" s="23">
        <v>78</v>
      </c>
      <c r="F326" s="20">
        <v>28</v>
      </c>
      <c r="G326" s="15">
        <f t="shared" si="4"/>
        <v>2184</v>
      </c>
    </row>
    <row r="327" spans="2:7" ht="15.75" x14ac:dyDescent="0.25">
      <c r="B327" s="17" t="s">
        <v>322</v>
      </c>
      <c r="C327" s="17">
        <v>44546</v>
      </c>
      <c r="D327" s="24" t="s">
        <v>323</v>
      </c>
      <c r="E327" s="25">
        <v>18.309999999999999</v>
      </c>
      <c r="F327" s="20">
        <v>16</v>
      </c>
      <c r="G327" s="15">
        <f t="shared" si="4"/>
        <v>292.95999999999998</v>
      </c>
    </row>
    <row r="328" spans="2:7" ht="31.5" x14ac:dyDescent="0.25">
      <c r="B328" s="21">
        <v>44546</v>
      </c>
      <c r="C328" s="21">
        <v>44546</v>
      </c>
      <c r="D328" s="22" t="s">
        <v>324</v>
      </c>
      <c r="E328" s="23">
        <v>632.66</v>
      </c>
      <c r="F328" s="20">
        <v>0</v>
      </c>
      <c r="G328" s="15">
        <f t="shared" si="4"/>
        <v>0</v>
      </c>
    </row>
    <row r="329" spans="2:7" ht="31.5" x14ac:dyDescent="0.25">
      <c r="B329" s="27">
        <v>44547</v>
      </c>
      <c r="C329" s="21">
        <v>44547</v>
      </c>
      <c r="D329" s="22" t="s">
        <v>30</v>
      </c>
      <c r="E329" s="23">
        <v>776</v>
      </c>
      <c r="F329" s="20">
        <v>1</v>
      </c>
      <c r="G329" s="15">
        <f t="shared" si="4"/>
        <v>776</v>
      </c>
    </row>
    <row r="330" spans="2:7" ht="31.5" x14ac:dyDescent="0.25">
      <c r="B330" s="27">
        <v>44547</v>
      </c>
      <c r="C330" s="21">
        <v>44547</v>
      </c>
      <c r="D330" s="22" t="s">
        <v>325</v>
      </c>
      <c r="E330" s="23">
        <v>88653</v>
      </c>
      <c r="F330" s="20">
        <v>0</v>
      </c>
      <c r="G330" s="15">
        <f t="shared" si="4"/>
        <v>0</v>
      </c>
    </row>
    <row r="331" spans="2:7" ht="15.75" x14ac:dyDescent="0.25">
      <c r="B331" s="21">
        <v>43780</v>
      </c>
      <c r="C331" s="21">
        <v>44552</v>
      </c>
      <c r="D331" s="22" t="s">
        <v>326</v>
      </c>
      <c r="E331" s="23">
        <v>17.54</v>
      </c>
      <c r="F331" s="20">
        <v>0</v>
      </c>
      <c r="G331" s="15">
        <f t="shared" ref="G331:G394" si="5">SUM(E331*F331)</f>
        <v>0</v>
      </c>
    </row>
    <row r="332" spans="2:7" ht="47.25" x14ac:dyDescent="0.25">
      <c r="B332" s="21">
        <v>44552</v>
      </c>
      <c r="C332" s="21">
        <v>44552</v>
      </c>
      <c r="D332" s="22" t="s">
        <v>327</v>
      </c>
      <c r="E332" s="23">
        <v>4890.0200000000004</v>
      </c>
      <c r="F332" s="20">
        <v>0</v>
      </c>
      <c r="G332" s="15">
        <f t="shared" si="5"/>
        <v>0</v>
      </c>
    </row>
    <row r="333" spans="2:7" ht="15.75" x14ac:dyDescent="0.25">
      <c r="B333" s="21">
        <v>44552</v>
      </c>
      <c r="C333" s="21">
        <v>44552</v>
      </c>
      <c r="D333" s="22" t="s">
        <v>328</v>
      </c>
      <c r="E333" s="23">
        <v>3116.4</v>
      </c>
      <c r="F333" s="20">
        <v>0</v>
      </c>
      <c r="G333" s="15">
        <f t="shared" si="5"/>
        <v>0</v>
      </c>
    </row>
    <row r="334" spans="2:7" ht="15.75" x14ac:dyDescent="0.25">
      <c r="B334" s="21">
        <v>44552</v>
      </c>
      <c r="C334" s="21">
        <v>44775</v>
      </c>
      <c r="D334" s="22" t="s">
        <v>329</v>
      </c>
      <c r="E334" s="23">
        <v>13298.6</v>
      </c>
      <c r="F334" s="20">
        <v>0</v>
      </c>
      <c r="G334" s="15">
        <f t="shared" si="5"/>
        <v>0</v>
      </c>
    </row>
    <row r="335" spans="2:7" ht="31.5" x14ac:dyDescent="0.25">
      <c r="B335" s="11">
        <v>44552</v>
      </c>
      <c r="C335" s="11">
        <v>44552</v>
      </c>
      <c r="D335" s="12" t="s">
        <v>330</v>
      </c>
      <c r="E335" s="14">
        <v>254.8</v>
      </c>
      <c r="F335" s="20">
        <v>0</v>
      </c>
      <c r="G335" s="15">
        <f t="shared" si="5"/>
        <v>0</v>
      </c>
    </row>
    <row r="336" spans="2:7" ht="31.5" x14ac:dyDescent="0.25">
      <c r="B336" s="21">
        <v>44552</v>
      </c>
      <c r="C336" s="21">
        <v>44552</v>
      </c>
      <c r="D336" s="22" t="s">
        <v>331</v>
      </c>
      <c r="E336" s="23">
        <v>15876</v>
      </c>
      <c r="F336" s="20">
        <v>0</v>
      </c>
      <c r="G336" s="15">
        <f t="shared" si="5"/>
        <v>0</v>
      </c>
    </row>
    <row r="337" spans="2:7" ht="31.5" x14ac:dyDescent="0.25">
      <c r="B337" s="21">
        <v>44552</v>
      </c>
      <c r="C337" s="21">
        <v>44552</v>
      </c>
      <c r="D337" s="22" t="s">
        <v>332</v>
      </c>
      <c r="E337" s="23">
        <v>7.79</v>
      </c>
      <c r="F337" s="20">
        <v>0</v>
      </c>
      <c r="G337" s="15">
        <f t="shared" si="5"/>
        <v>0</v>
      </c>
    </row>
    <row r="338" spans="2:7" ht="31.5" x14ac:dyDescent="0.25">
      <c r="B338" s="21">
        <v>43780</v>
      </c>
      <c r="C338" s="21">
        <v>44557</v>
      </c>
      <c r="D338" s="22" t="s">
        <v>333</v>
      </c>
      <c r="E338" s="23">
        <v>2.2000000000000002</v>
      </c>
      <c r="F338" s="20">
        <v>0</v>
      </c>
      <c r="G338" s="15">
        <f t="shared" si="5"/>
        <v>0</v>
      </c>
    </row>
    <row r="339" spans="2:7" ht="31.5" x14ac:dyDescent="0.25">
      <c r="B339" s="21">
        <v>44557</v>
      </c>
      <c r="C339" s="21">
        <v>44557</v>
      </c>
      <c r="D339" s="22" t="s">
        <v>334</v>
      </c>
      <c r="E339" s="23">
        <v>1346.15</v>
      </c>
      <c r="F339" s="20">
        <v>0</v>
      </c>
      <c r="G339" s="15">
        <f t="shared" si="5"/>
        <v>0</v>
      </c>
    </row>
    <row r="340" spans="2:7" ht="47.25" x14ac:dyDescent="0.25">
      <c r="B340" s="21">
        <v>44557</v>
      </c>
      <c r="C340" s="21">
        <v>44557</v>
      </c>
      <c r="D340" s="22" t="s">
        <v>335</v>
      </c>
      <c r="E340" s="23">
        <v>2641</v>
      </c>
      <c r="F340" s="20">
        <v>0</v>
      </c>
      <c r="G340" s="15">
        <f t="shared" si="5"/>
        <v>0</v>
      </c>
    </row>
    <row r="341" spans="2:7" ht="31.5" x14ac:dyDescent="0.25">
      <c r="B341" s="21">
        <v>44557</v>
      </c>
      <c r="C341" s="21">
        <v>44557</v>
      </c>
      <c r="D341" s="22" t="s">
        <v>336</v>
      </c>
      <c r="E341" s="23">
        <v>254.6</v>
      </c>
      <c r="F341" s="20">
        <v>12</v>
      </c>
      <c r="G341" s="15">
        <f t="shared" si="5"/>
        <v>3055.2</v>
      </c>
    </row>
    <row r="342" spans="2:7" ht="15.75" x14ac:dyDescent="0.25">
      <c r="B342" s="21">
        <v>44557</v>
      </c>
      <c r="C342" s="21">
        <v>44557</v>
      </c>
      <c r="D342" s="22" t="s">
        <v>337</v>
      </c>
      <c r="E342" s="23">
        <v>75.05</v>
      </c>
      <c r="F342" s="20">
        <v>35</v>
      </c>
      <c r="G342" s="15">
        <f t="shared" si="5"/>
        <v>2626.75</v>
      </c>
    </row>
    <row r="343" spans="2:7" ht="31.5" x14ac:dyDescent="0.25">
      <c r="B343" s="21">
        <v>44557</v>
      </c>
      <c r="C343" s="21">
        <v>44557</v>
      </c>
      <c r="D343" s="22" t="s">
        <v>338</v>
      </c>
      <c r="E343" s="23">
        <v>2793</v>
      </c>
      <c r="F343" s="20">
        <v>0</v>
      </c>
      <c r="G343" s="15">
        <f t="shared" si="5"/>
        <v>0</v>
      </c>
    </row>
    <row r="344" spans="2:7" ht="31.5" x14ac:dyDescent="0.25">
      <c r="B344" s="21">
        <v>44557</v>
      </c>
      <c r="C344" s="21">
        <v>44557</v>
      </c>
      <c r="D344" s="22" t="s">
        <v>339</v>
      </c>
      <c r="E344" s="23">
        <v>424.8</v>
      </c>
      <c r="F344" s="20">
        <v>18</v>
      </c>
      <c r="G344" s="15">
        <f t="shared" si="5"/>
        <v>7646.4000000000005</v>
      </c>
    </row>
    <row r="345" spans="2:7" ht="31.5" x14ac:dyDescent="0.25">
      <c r="B345" s="21">
        <v>44557</v>
      </c>
      <c r="C345" s="21">
        <v>44557</v>
      </c>
      <c r="D345" s="22" t="s">
        <v>340</v>
      </c>
      <c r="E345" s="23">
        <v>200</v>
      </c>
      <c r="F345" s="20">
        <v>10</v>
      </c>
      <c r="G345" s="15">
        <f t="shared" si="5"/>
        <v>2000</v>
      </c>
    </row>
    <row r="346" spans="2:7" ht="47.25" x14ac:dyDescent="0.25">
      <c r="B346" s="21">
        <v>44557</v>
      </c>
      <c r="C346" s="21">
        <v>44557</v>
      </c>
      <c r="D346" s="22" t="s">
        <v>341</v>
      </c>
      <c r="E346" s="23">
        <v>15120</v>
      </c>
      <c r="F346" s="20">
        <v>0</v>
      </c>
      <c r="G346" s="15">
        <f t="shared" si="5"/>
        <v>0</v>
      </c>
    </row>
    <row r="347" spans="2:7" ht="31.5" x14ac:dyDescent="0.25">
      <c r="B347" s="21">
        <v>44557</v>
      </c>
      <c r="C347" s="21">
        <v>44557</v>
      </c>
      <c r="D347" s="22" t="s">
        <v>342</v>
      </c>
      <c r="E347" s="23">
        <v>1401.25</v>
      </c>
      <c r="F347" s="20">
        <v>0</v>
      </c>
      <c r="G347" s="15">
        <f t="shared" si="5"/>
        <v>0</v>
      </c>
    </row>
    <row r="348" spans="2:7" ht="31.5" x14ac:dyDescent="0.25">
      <c r="B348" s="21">
        <v>44557</v>
      </c>
      <c r="C348" s="21">
        <v>44557</v>
      </c>
      <c r="D348" s="22" t="s">
        <v>343</v>
      </c>
      <c r="E348" s="23">
        <v>5407.4</v>
      </c>
      <c r="F348" s="20">
        <v>0</v>
      </c>
      <c r="G348" s="15">
        <f t="shared" si="5"/>
        <v>0</v>
      </c>
    </row>
    <row r="349" spans="2:7" ht="47.25" x14ac:dyDescent="0.25">
      <c r="B349" s="21">
        <v>44557</v>
      </c>
      <c r="C349" s="21">
        <v>44557</v>
      </c>
      <c r="D349" s="22" t="s">
        <v>344</v>
      </c>
      <c r="E349" s="23">
        <v>27.88</v>
      </c>
      <c r="F349" s="20">
        <v>0</v>
      </c>
      <c r="G349" s="15">
        <f t="shared" si="5"/>
        <v>0</v>
      </c>
    </row>
    <row r="350" spans="2:7" ht="31.5" x14ac:dyDescent="0.25">
      <c r="B350" s="21">
        <v>44557</v>
      </c>
      <c r="C350" s="21">
        <v>44557</v>
      </c>
      <c r="D350" s="22" t="s">
        <v>345</v>
      </c>
      <c r="E350" s="23">
        <v>118</v>
      </c>
      <c r="F350" s="20">
        <v>0</v>
      </c>
      <c r="G350" s="15">
        <f t="shared" si="5"/>
        <v>0</v>
      </c>
    </row>
    <row r="351" spans="2:7" ht="31.5" x14ac:dyDescent="0.25">
      <c r="B351" s="21">
        <v>44557</v>
      </c>
      <c r="C351" s="21">
        <v>44557</v>
      </c>
      <c r="D351" s="22" t="s">
        <v>346</v>
      </c>
      <c r="E351" s="23">
        <v>107</v>
      </c>
      <c r="F351" s="20">
        <v>0</v>
      </c>
      <c r="G351" s="15">
        <f t="shared" si="5"/>
        <v>0</v>
      </c>
    </row>
    <row r="352" spans="2:7" ht="31.5" x14ac:dyDescent="0.25">
      <c r="B352" s="21">
        <v>44557</v>
      </c>
      <c r="C352" s="21">
        <v>44557</v>
      </c>
      <c r="D352" s="22" t="s">
        <v>850</v>
      </c>
      <c r="E352" s="23">
        <v>5650.5</v>
      </c>
      <c r="F352" s="20">
        <v>0</v>
      </c>
      <c r="G352" s="15">
        <f t="shared" si="5"/>
        <v>0</v>
      </c>
    </row>
    <row r="353" spans="2:7" ht="47.25" x14ac:dyDescent="0.25">
      <c r="B353" s="21">
        <v>43312</v>
      </c>
      <c r="C353" s="21">
        <v>44558</v>
      </c>
      <c r="D353" s="22" t="s">
        <v>347</v>
      </c>
      <c r="E353" s="23">
        <v>3015</v>
      </c>
      <c r="F353" s="20">
        <v>0</v>
      </c>
      <c r="G353" s="15">
        <f t="shared" si="5"/>
        <v>0</v>
      </c>
    </row>
    <row r="354" spans="2:7" ht="31.5" x14ac:dyDescent="0.25">
      <c r="B354" s="21">
        <v>42800</v>
      </c>
      <c r="C354" s="21">
        <v>44558</v>
      </c>
      <c r="D354" s="22" t="s">
        <v>348</v>
      </c>
      <c r="E354" s="23">
        <v>489</v>
      </c>
      <c r="F354" s="20">
        <v>0</v>
      </c>
      <c r="G354" s="15">
        <f t="shared" si="5"/>
        <v>0</v>
      </c>
    </row>
    <row r="355" spans="2:7" ht="15.75" x14ac:dyDescent="0.25">
      <c r="B355" s="17">
        <v>44546</v>
      </c>
      <c r="C355" s="17">
        <v>44768</v>
      </c>
      <c r="D355" s="24" t="s">
        <v>349</v>
      </c>
      <c r="E355" s="25">
        <v>587.29</v>
      </c>
      <c r="F355" s="20">
        <v>9</v>
      </c>
      <c r="G355" s="15">
        <f t="shared" si="5"/>
        <v>5285.61</v>
      </c>
    </row>
    <row r="356" spans="2:7" ht="31.5" x14ac:dyDescent="0.25">
      <c r="B356" s="21">
        <v>44552</v>
      </c>
      <c r="C356" s="21">
        <v>44558</v>
      </c>
      <c r="D356" s="22" t="s">
        <v>350</v>
      </c>
      <c r="E356" s="23">
        <v>1970</v>
      </c>
      <c r="F356" s="20">
        <v>0</v>
      </c>
      <c r="G356" s="15">
        <f t="shared" si="5"/>
        <v>0</v>
      </c>
    </row>
    <row r="357" spans="2:7" ht="15.75" x14ac:dyDescent="0.25">
      <c r="B357" s="27">
        <v>44558</v>
      </c>
      <c r="C357" s="27">
        <v>44558</v>
      </c>
      <c r="D357" s="22" t="s">
        <v>351</v>
      </c>
      <c r="E357" s="26">
        <v>560</v>
      </c>
      <c r="F357" s="20">
        <v>0</v>
      </c>
      <c r="G357" s="15">
        <f t="shared" si="5"/>
        <v>0</v>
      </c>
    </row>
    <row r="358" spans="2:7" ht="15.75" x14ac:dyDescent="0.25">
      <c r="B358" s="10">
        <v>44558</v>
      </c>
      <c r="C358" s="10">
        <v>44558</v>
      </c>
      <c r="D358" s="12" t="s">
        <v>352</v>
      </c>
      <c r="E358" s="13">
        <v>55</v>
      </c>
      <c r="F358" s="20">
        <v>0</v>
      </c>
      <c r="G358" s="15">
        <f t="shared" si="5"/>
        <v>0</v>
      </c>
    </row>
    <row r="359" spans="2:7" ht="15.75" x14ac:dyDescent="0.25">
      <c r="B359" s="16">
        <v>44558</v>
      </c>
      <c r="C359" s="16">
        <v>44558</v>
      </c>
      <c r="D359" s="18" t="s">
        <v>353</v>
      </c>
      <c r="E359" s="19">
        <v>1356</v>
      </c>
      <c r="F359" s="20">
        <v>0</v>
      </c>
      <c r="G359" s="15">
        <f t="shared" si="5"/>
        <v>0</v>
      </c>
    </row>
    <row r="360" spans="2:7" ht="31.5" x14ac:dyDescent="0.25">
      <c r="B360" s="21">
        <v>44558</v>
      </c>
      <c r="C360" s="21">
        <v>44558</v>
      </c>
      <c r="D360" s="22" t="s">
        <v>988</v>
      </c>
      <c r="E360" s="23">
        <v>1494</v>
      </c>
      <c r="F360" s="20">
        <v>0</v>
      </c>
      <c r="G360" s="15">
        <f t="shared" si="5"/>
        <v>0</v>
      </c>
    </row>
    <row r="361" spans="2:7" ht="47.25" x14ac:dyDescent="0.25">
      <c r="B361" s="21">
        <v>44558</v>
      </c>
      <c r="C361" s="21">
        <v>44558</v>
      </c>
      <c r="D361" s="22" t="s">
        <v>355</v>
      </c>
      <c r="E361" s="23">
        <v>2918</v>
      </c>
      <c r="F361" s="20">
        <v>0</v>
      </c>
      <c r="G361" s="15">
        <f t="shared" si="5"/>
        <v>0</v>
      </c>
    </row>
    <row r="362" spans="2:7" ht="31.5" x14ac:dyDescent="0.25">
      <c r="B362" s="21">
        <v>44558</v>
      </c>
      <c r="C362" s="21">
        <v>44558</v>
      </c>
      <c r="D362" s="22" t="s">
        <v>356</v>
      </c>
      <c r="E362" s="23">
        <v>6302</v>
      </c>
      <c r="F362" s="20">
        <v>0</v>
      </c>
      <c r="G362" s="15">
        <f t="shared" si="5"/>
        <v>0</v>
      </c>
    </row>
    <row r="363" spans="2:7" ht="15.75" x14ac:dyDescent="0.25">
      <c r="B363" s="21">
        <v>44558</v>
      </c>
      <c r="C363" s="21">
        <v>44558</v>
      </c>
      <c r="D363" s="22" t="s">
        <v>358</v>
      </c>
      <c r="E363" s="23">
        <v>1397</v>
      </c>
      <c r="F363" s="20">
        <v>0</v>
      </c>
      <c r="G363" s="15">
        <f t="shared" si="5"/>
        <v>0</v>
      </c>
    </row>
    <row r="364" spans="2:7" ht="31.5" x14ac:dyDescent="0.25">
      <c r="B364" s="21">
        <v>44558</v>
      </c>
      <c r="C364" s="21">
        <v>44797</v>
      </c>
      <c r="D364" s="22" t="s">
        <v>359</v>
      </c>
      <c r="E364" s="23">
        <v>1800</v>
      </c>
      <c r="F364" s="20">
        <v>0</v>
      </c>
      <c r="G364" s="15">
        <f t="shared" si="5"/>
        <v>0</v>
      </c>
    </row>
    <row r="365" spans="2:7" ht="31.5" x14ac:dyDescent="0.25">
      <c r="B365" s="21">
        <v>44558</v>
      </c>
      <c r="C365" s="21">
        <v>44558</v>
      </c>
      <c r="D365" s="22" t="s">
        <v>360</v>
      </c>
      <c r="E365" s="23">
        <v>2065</v>
      </c>
      <c r="F365" s="20">
        <v>0</v>
      </c>
      <c r="G365" s="15">
        <f t="shared" si="5"/>
        <v>0</v>
      </c>
    </row>
    <row r="366" spans="2:7" ht="31.5" x14ac:dyDescent="0.25">
      <c r="B366" s="21">
        <v>44558</v>
      </c>
      <c r="C366" s="21">
        <v>44558</v>
      </c>
      <c r="D366" s="22" t="s">
        <v>361</v>
      </c>
      <c r="E366" s="23">
        <v>250</v>
      </c>
      <c r="F366" s="20">
        <v>0</v>
      </c>
      <c r="G366" s="15">
        <f t="shared" si="5"/>
        <v>0</v>
      </c>
    </row>
    <row r="367" spans="2:7" ht="31.5" x14ac:dyDescent="0.25">
      <c r="B367" s="21">
        <v>44558</v>
      </c>
      <c r="C367" s="21">
        <v>44558</v>
      </c>
      <c r="D367" s="22" t="s">
        <v>362</v>
      </c>
      <c r="E367" s="23">
        <v>250</v>
      </c>
      <c r="F367" s="20">
        <v>0</v>
      </c>
      <c r="G367" s="15">
        <f t="shared" si="5"/>
        <v>0</v>
      </c>
    </row>
    <row r="368" spans="2:7" ht="48.75" customHeight="1" x14ac:dyDescent="0.25">
      <c r="B368" s="21">
        <v>44558</v>
      </c>
      <c r="C368" s="21">
        <v>44558</v>
      </c>
      <c r="D368" s="22" t="s">
        <v>363</v>
      </c>
      <c r="E368" s="23">
        <v>250</v>
      </c>
      <c r="F368" s="20">
        <v>0</v>
      </c>
      <c r="G368" s="15">
        <f t="shared" si="5"/>
        <v>0</v>
      </c>
    </row>
    <row r="369" spans="2:7" ht="31.5" x14ac:dyDescent="0.25">
      <c r="B369" s="21">
        <v>44558</v>
      </c>
      <c r="C369" s="21">
        <v>44558</v>
      </c>
      <c r="D369" s="22" t="s">
        <v>364</v>
      </c>
      <c r="E369" s="23">
        <v>200</v>
      </c>
      <c r="F369" s="20">
        <v>0</v>
      </c>
      <c r="G369" s="15">
        <f t="shared" si="5"/>
        <v>0</v>
      </c>
    </row>
    <row r="370" spans="2:7" ht="31.5" x14ac:dyDescent="0.25">
      <c r="B370" s="21">
        <v>44558</v>
      </c>
      <c r="C370" s="21">
        <v>44558</v>
      </c>
      <c r="D370" s="22" t="s">
        <v>365</v>
      </c>
      <c r="E370" s="23">
        <v>2</v>
      </c>
      <c r="F370" s="20">
        <v>0</v>
      </c>
      <c r="G370" s="15">
        <f t="shared" si="5"/>
        <v>0</v>
      </c>
    </row>
    <row r="371" spans="2:7" ht="31.5" x14ac:dyDescent="0.25">
      <c r="B371" s="21">
        <v>44558</v>
      </c>
      <c r="C371" s="21">
        <v>44558</v>
      </c>
      <c r="D371" s="22" t="s">
        <v>366</v>
      </c>
      <c r="E371" s="23">
        <v>6</v>
      </c>
      <c r="F371" s="20">
        <v>0</v>
      </c>
      <c r="G371" s="15">
        <f t="shared" si="5"/>
        <v>0</v>
      </c>
    </row>
    <row r="372" spans="2:7" ht="31.5" x14ac:dyDescent="0.25">
      <c r="B372" s="21">
        <v>44558</v>
      </c>
      <c r="C372" s="21">
        <v>44558</v>
      </c>
      <c r="D372" s="22" t="s">
        <v>367</v>
      </c>
      <c r="E372" s="23">
        <v>3050</v>
      </c>
      <c r="F372" s="20">
        <v>0</v>
      </c>
      <c r="G372" s="15">
        <f t="shared" si="5"/>
        <v>0</v>
      </c>
    </row>
    <row r="373" spans="2:7" ht="47.25" x14ac:dyDescent="0.25">
      <c r="B373" s="17">
        <v>44558</v>
      </c>
      <c r="C373" s="17">
        <v>44558</v>
      </c>
      <c r="D373" s="24" t="s">
        <v>369</v>
      </c>
      <c r="E373" s="25">
        <v>1494</v>
      </c>
      <c r="F373" s="20">
        <v>0</v>
      </c>
      <c r="G373" s="15">
        <f t="shared" si="5"/>
        <v>0</v>
      </c>
    </row>
    <row r="374" spans="2:7" ht="31.5" x14ac:dyDescent="0.25">
      <c r="B374" s="17">
        <v>44558</v>
      </c>
      <c r="C374" s="17">
        <v>44558</v>
      </c>
      <c r="D374" s="24" t="s">
        <v>370</v>
      </c>
      <c r="E374" s="25">
        <v>13799</v>
      </c>
      <c r="F374" s="20">
        <v>5</v>
      </c>
      <c r="G374" s="15">
        <f t="shared" si="5"/>
        <v>68995</v>
      </c>
    </row>
    <row r="375" spans="2:7" ht="31.5" x14ac:dyDescent="0.25">
      <c r="B375" s="21">
        <v>44566</v>
      </c>
      <c r="C375" s="21">
        <v>44566</v>
      </c>
      <c r="D375" s="22" t="s">
        <v>371</v>
      </c>
      <c r="E375" s="23">
        <v>850</v>
      </c>
      <c r="F375" s="20">
        <v>0</v>
      </c>
      <c r="G375" s="15">
        <f t="shared" si="5"/>
        <v>0</v>
      </c>
    </row>
    <row r="376" spans="2:7" ht="47.25" x14ac:dyDescent="0.25">
      <c r="B376" s="21">
        <v>44566</v>
      </c>
      <c r="C376" s="21">
        <v>44566</v>
      </c>
      <c r="D376" s="22" t="s">
        <v>372</v>
      </c>
      <c r="E376" s="23">
        <v>1950</v>
      </c>
      <c r="F376" s="20">
        <v>0</v>
      </c>
      <c r="G376" s="15">
        <f t="shared" si="5"/>
        <v>0</v>
      </c>
    </row>
    <row r="377" spans="2:7" ht="31.5" x14ac:dyDescent="0.25">
      <c r="B377" s="21">
        <v>44566</v>
      </c>
      <c r="C377" s="21">
        <v>44566</v>
      </c>
      <c r="D377" s="22" t="s">
        <v>373</v>
      </c>
      <c r="E377" s="23">
        <v>9500</v>
      </c>
      <c r="F377" s="20">
        <v>0</v>
      </c>
      <c r="G377" s="15">
        <f t="shared" si="5"/>
        <v>0</v>
      </c>
    </row>
    <row r="378" spans="2:7" ht="31.5" x14ac:dyDescent="0.25">
      <c r="B378" s="21">
        <v>44566</v>
      </c>
      <c r="C378" s="21">
        <v>44566</v>
      </c>
      <c r="D378" s="22" t="s">
        <v>374</v>
      </c>
      <c r="E378" s="23">
        <v>18260.77</v>
      </c>
      <c r="F378" s="20">
        <v>0</v>
      </c>
      <c r="G378" s="15">
        <f t="shared" si="5"/>
        <v>0</v>
      </c>
    </row>
    <row r="379" spans="2:7" ht="63" x14ac:dyDescent="0.25">
      <c r="B379" s="21">
        <v>44566</v>
      </c>
      <c r="C379" s="21">
        <v>44566</v>
      </c>
      <c r="D379" s="22" t="s">
        <v>375</v>
      </c>
      <c r="E379" s="23">
        <v>3947.33</v>
      </c>
      <c r="F379" s="20">
        <v>0</v>
      </c>
      <c r="G379" s="15">
        <f t="shared" si="5"/>
        <v>0</v>
      </c>
    </row>
    <row r="380" spans="2:7" ht="65.25" customHeight="1" x14ac:dyDescent="0.25">
      <c r="B380" s="21">
        <v>44566</v>
      </c>
      <c r="C380" s="21">
        <v>44566</v>
      </c>
      <c r="D380" s="22" t="s">
        <v>376</v>
      </c>
      <c r="E380" s="23">
        <v>17.22</v>
      </c>
      <c r="F380" s="20">
        <v>0</v>
      </c>
      <c r="G380" s="15">
        <f t="shared" si="5"/>
        <v>0</v>
      </c>
    </row>
    <row r="381" spans="2:7" ht="65.25" customHeight="1" x14ac:dyDescent="0.25">
      <c r="B381" s="21">
        <v>44566</v>
      </c>
      <c r="C381" s="21">
        <v>44566</v>
      </c>
      <c r="D381" s="22" t="s">
        <v>377</v>
      </c>
      <c r="E381" s="23">
        <v>93.98</v>
      </c>
      <c r="F381" s="20">
        <v>0</v>
      </c>
      <c r="G381" s="15">
        <f t="shared" si="5"/>
        <v>0</v>
      </c>
    </row>
    <row r="382" spans="2:7" ht="48.75" customHeight="1" x14ac:dyDescent="0.25">
      <c r="B382" s="21">
        <v>44566</v>
      </c>
      <c r="C382" s="21">
        <v>44566</v>
      </c>
      <c r="D382" s="22" t="s">
        <v>378</v>
      </c>
      <c r="E382" s="23">
        <v>5562.56</v>
      </c>
      <c r="F382" s="20">
        <v>0</v>
      </c>
      <c r="G382" s="15">
        <f t="shared" si="5"/>
        <v>0</v>
      </c>
    </row>
    <row r="383" spans="2:7" ht="48.75" customHeight="1" x14ac:dyDescent="0.25">
      <c r="B383" s="21">
        <v>44566</v>
      </c>
      <c r="C383" s="21">
        <v>44566</v>
      </c>
      <c r="D383" s="22" t="s">
        <v>379</v>
      </c>
      <c r="E383" s="23">
        <v>217.18</v>
      </c>
      <c r="F383" s="20">
        <v>0</v>
      </c>
      <c r="G383" s="15">
        <f t="shared" si="5"/>
        <v>0</v>
      </c>
    </row>
    <row r="384" spans="2:7" ht="69.75" customHeight="1" x14ac:dyDescent="0.25">
      <c r="B384" s="21">
        <v>44566</v>
      </c>
      <c r="C384" s="21">
        <v>44566</v>
      </c>
      <c r="D384" s="22" t="s">
        <v>380</v>
      </c>
      <c r="E384" s="23">
        <v>555.82000000000005</v>
      </c>
      <c r="F384" s="20">
        <v>0</v>
      </c>
      <c r="G384" s="15">
        <f t="shared" si="5"/>
        <v>0</v>
      </c>
    </row>
    <row r="385" spans="2:7" ht="48.75" customHeight="1" x14ac:dyDescent="0.25">
      <c r="B385" s="21">
        <v>44566</v>
      </c>
      <c r="C385" s="21">
        <v>44566</v>
      </c>
      <c r="D385" s="22" t="s">
        <v>381</v>
      </c>
      <c r="E385" s="23">
        <v>1200</v>
      </c>
      <c r="F385" s="20">
        <v>0</v>
      </c>
      <c r="G385" s="15">
        <f t="shared" si="5"/>
        <v>0</v>
      </c>
    </row>
    <row r="386" spans="2:7" ht="48.75" customHeight="1" x14ac:dyDescent="0.25">
      <c r="B386" s="21">
        <v>44566</v>
      </c>
      <c r="C386" s="21">
        <v>44566</v>
      </c>
      <c r="D386" s="22" t="s">
        <v>382</v>
      </c>
      <c r="E386" s="23">
        <v>970</v>
      </c>
      <c r="F386" s="20">
        <v>0</v>
      </c>
      <c r="G386" s="15">
        <f t="shared" si="5"/>
        <v>0</v>
      </c>
    </row>
    <row r="387" spans="2:7" ht="48.75" customHeight="1" x14ac:dyDescent="0.25">
      <c r="B387" s="21">
        <v>44566</v>
      </c>
      <c r="C387" s="21">
        <v>44566</v>
      </c>
      <c r="D387" s="22" t="s">
        <v>383</v>
      </c>
      <c r="E387" s="23">
        <v>930</v>
      </c>
      <c r="F387" s="20">
        <v>0</v>
      </c>
      <c r="G387" s="15">
        <f t="shared" si="5"/>
        <v>0</v>
      </c>
    </row>
    <row r="388" spans="2:7" ht="47.25" x14ac:dyDescent="0.25">
      <c r="B388" s="21">
        <v>44566</v>
      </c>
      <c r="C388" s="21">
        <v>44566</v>
      </c>
      <c r="D388" s="22" t="s">
        <v>384</v>
      </c>
      <c r="E388" s="23">
        <v>350</v>
      </c>
      <c r="F388" s="20">
        <v>0</v>
      </c>
      <c r="G388" s="15">
        <f t="shared" si="5"/>
        <v>0</v>
      </c>
    </row>
    <row r="389" spans="2:7" ht="31.5" x14ac:dyDescent="0.25">
      <c r="B389" s="21">
        <v>44566</v>
      </c>
      <c r="C389" s="21">
        <v>44566</v>
      </c>
      <c r="D389" s="22" t="s">
        <v>385</v>
      </c>
      <c r="E389" s="23">
        <v>3700</v>
      </c>
      <c r="F389" s="20">
        <v>0</v>
      </c>
      <c r="G389" s="15">
        <f t="shared" si="5"/>
        <v>0</v>
      </c>
    </row>
    <row r="390" spans="2:7" ht="48.75" customHeight="1" x14ac:dyDescent="0.25">
      <c r="B390" s="21">
        <v>44566</v>
      </c>
      <c r="C390" s="21">
        <v>44566</v>
      </c>
      <c r="D390" s="22" t="s">
        <v>386</v>
      </c>
      <c r="E390" s="23">
        <v>390</v>
      </c>
      <c r="F390" s="20">
        <v>0</v>
      </c>
      <c r="G390" s="15">
        <f t="shared" si="5"/>
        <v>0</v>
      </c>
    </row>
    <row r="391" spans="2:7" ht="48.75" customHeight="1" x14ac:dyDescent="0.25">
      <c r="B391" s="21">
        <v>44566</v>
      </c>
      <c r="C391" s="21">
        <v>44566</v>
      </c>
      <c r="D391" s="22" t="s">
        <v>388</v>
      </c>
      <c r="E391" s="23">
        <v>1800</v>
      </c>
      <c r="F391" s="20">
        <v>0</v>
      </c>
      <c r="G391" s="15">
        <f t="shared" si="5"/>
        <v>0</v>
      </c>
    </row>
    <row r="392" spans="2:7" ht="48.75" customHeight="1" x14ac:dyDescent="0.25">
      <c r="B392" s="21">
        <v>44566</v>
      </c>
      <c r="C392" s="21">
        <v>44566</v>
      </c>
      <c r="D392" s="22" t="s">
        <v>389</v>
      </c>
      <c r="E392" s="23">
        <v>70</v>
      </c>
      <c r="F392" s="20">
        <v>0</v>
      </c>
      <c r="G392" s="15">
        <f t="shared" si="5"/>
        <v>0</v>
      </c>
    </row>
    <row r="393" spans="2:7" ht="48.75" customHeight="1" x14ac:dyDescent="0.25">
      <c r="B393" s="21">
        <v>44566</v>
      </c>
      <c r="C393" s="21">
        <v>44566</v>
      </c>
      <c r="D393" s="22" t="s">
        <v>390</v>
      </c>
      <c r="E393" s="23">
        <v>400</v>
      </c>
      <c r="F393" s="20">
        <v>0</v>
      </c>
      <c r="G393" s="15">
        <f t="shared" si="5"/>
        <v>0</v>
      </c>
    </row>
    <row r="394" spans="2:7" ht="31.5" x14ac:dyDescent="0.25">
      <c r="B394" s="11">
        <v>44566</v>
      </c>
      <c r="C394" s="11">
        <v>44566</v>
      </c>
      <c r="D394" s="12" t="s">
        <v>391</v>
      </c>
      <c r="E394" s="14">
        <v>540</v>
      </c>
      <c r="F394" s="20">
        <v>0</v>
      </c>
      <c r="G394" s="15">
        <f t="shared" si="5"/>
        <v>0</v>
      </c>
    </row>
    <row r="395" spans="2:7" ht="31.5" x14ac:dyDescent="0.25">
      <c r="B395" s="11">
        <v>44566</v>
      </c>
      <c r="C395" s="11">
        <v>44566</v>
      </c>
      <c r="D395" s="12" t="s">
        <v>392</v>
      </c>
      <c r="E395" s="14">
        <v>95</v>
      </c>
      <c r="F395" s="20">
        <v>0</v>
      </c>
      <c r="G395" s="15">
        <f t="shared" ref="G395:G458" si="6">SUM(E395*F395)</f>
        <v>0</v>
      </c>
    </row>
    <row r="396" spans="2:7" ht="31.5" x14ac:dyDescent="0.25">
      <c r="B396" s="21">
        <v>44566</v>
      </c>
      <c r="C396" s="21">
        <v>44566</v>
      </c>
      <c r="D396" s="22" t="s">
        <v>393</v>
      </c>
      <c r="E396" s="23">
        <v>500</v>
      </c>
      <c r="F396" s="20">
        <v>0</v>
      </c>
      <c r="G396" s="15">
        <f t="shared" si="6"/>
        <v>0</v>
      </c>
    </row>
    <row r="397" spans="2:7" ht="47.25" x14ac:dyDescent="0.25">
      <c r="B397" s="21">
        <v>44566</v>
      </c>
      <c r="C397" s="21">
        <v>44566</v>
      </c>
      <c r="D397" s="22" t="s">
        <v>394</v>
      </c>
      <c r="E397" s="23">
        <v>180</v>
      </c>
      <c r="F397" s="20">
        <v>9</v>
      </c>
      <c r="G397" s="15">
        <f t="shared" si="6"/>
        <v>1620</v>
      </c>
    </row>
    <row r="398" spans="2:7" ht="31.5" x14ac:dyDescent="0.25">
      <c r="B398" s="21">
        <v>44566</v>
      </c>
      <c r="C398" s="21">
        <v>44566</v>
      </c>
      <c r="D398" s="22" t="s">
        <v>395</v>
      </c>
      <c r="E398" s="23">
        <v>190</v>
      </c>
      <c r="F398" s="20">
        <v>6</v>
      </c>
      <c r="G398" s="15">
        <f t="shared" si="6"/>
        <v>1140</v>
      </c>
    </row>
    <row r="399" spans="2:7" ht="47.25" x14ac:dyDescent="0.25">
      <c r="B399" s="21">
        <v>44566</v>
      </c>
      <c r="C399" s="21">
        <v>44566</v>
      </c>
      <c r="D399" s="22" t="s">
        <v>396</v>
      </c>
      <c r="E399" s="23">
        <v>90</v>
      </c>
      <c r="F399" s="20">
        <v>0</v>
      </c>
      <c r="G399" s="15">
        <f t="shared" si="6"/>
        <v>0</v>
      </c>
    </row>
    <row r="400" spans="2:7" ht="47.25" x14ac:dyDescent="0.25">
      <c r="B400" s="21">
        <v>44566</v>
      </c>
      <c r="C400" s="21">
        <v>44566</v>
      </c>
      <c r="D400" s="22" t="s">
        <v>397</v>
      </c>
      <c r="E400" s="23">
        <v>32400</v>
      </c>
      <c r="F400" s="20">
        <v>0</v>
      </c>
      <c r="G400" s="15">
        <f t="shared" si="6"/>
        <v>0</v>
      </c>
    </row>
    <row r="401" spans="2:7" ht="47.25" x14ac:dyDescent="0.25">
      <c r="B401" s="21">
        <v>44566</v>
      </c>
      <c r="C401" s="21">
        <v>44566</v>
      </c>
      <c r="D401" s="22" t="s">
        <v>398</v>
      </c>
      <c r="E401" s="23">
        <v>4510</v>
      </c>
      <c r="F401" s="20">
        <v>0</v>
      </c>
      <c r="G401" s="15">
        <f t="shared" si="6"/>
        <v>0</v>
      </c>
    </row>
    <row r="402" spans="2:7" ht="31.5" x14ac:dyDescent="0.25">
      <c r="B402" s="21">
        <v>44566</v>
      </c>
      <c r="C402" s="21">
        <v>44566</v>
      </c>
      <c r="D402" s="22" t="s">
        <v>399</v>
      </c>
      <c r="E402" s="23">
        <v>350</v>
      </c>
      <c r="F402" s="20">
        <v>0</v>
      </c>
      <c r="G402" s="15">
        <f t="shared" si="6"/>
        <v>0</v>
      </c>
    </row>
    <row r="403" spans="2:7" ht="31.5" x14ac:dyDescent="0.25">
      <c r="B403" s="21">
        <v>44566</v>
      </c>
      <c r="C403" s="21">
        <v>44566</v>
      </c>
      <c r="D403" s="22" t="s">
        <v>400</v>
      </c>
      <c r="E403" s="23">
        <v>290</v>
      </c>
      <c r="F403" s="20">
        <v>0</v>
      </c>
      <c r="G403" s="15">
        <f t="shared" si="6"/>
        <v>0</v>
      </c>
    </row>
    <row r="404" spans="2:7" ht="31.5" x14ac:dyDescent="0.25">
      <c r="B404" s="21">
        <v>44566</v>
      </c>
      <c r="C404" s="21">
        <v>44566</v>
      </c>
      <c r="D404" s="22" t="s">
        <v>401</v>
      </c>
      <c r="E404" s="23">
        <v>3700</v>
      </c>
      <c r="F404" s="20">
        <v>0</v>
      </c>
      <c r="G404" s="15">
        <f t="shared" si="6"/>
        <v>0</v>
      </c>
    </row>
    <row r="405" spans="2:7" ht="31.5" x14ac:dyDescent="0.25">
      <c r="B405" s="21">
        <v>44062</v>
      </c>
      <c r="C405" s="21">
        <v>44566</v>
      </c>
      <c r="D405" s="22" t="s">
        <v>402</v>
      </c>
      <c r="E405" s="23">
        <v>7900</v>
      </c>
      <c r="F405" s="20">
        <v>0</v>
      </c>
      <c r="G405" s="15">
        <f t="shared" si="6"/>
        <v>0</v>
      </c>
    </row>
    <row r="406" spans="2:7" ht="31.5" x14ac:dyDescent="0.25">
      <c r="B406" s="21">
        <v>44580</v>
      </c>
      <c r="C406" s="21">
        <v>44580</v>
      </c>
      <c r="D406" s="22" t="s">
        <v>403</v>
      </c>
      <c r="E406" s="23">
        <v>4950</v>
      </c>
      <c r="F406" s="20">
        <v>1</v>
      </c>
      <c r="G406" s="15">
        <f t="shared" si="6"/>
        <v>4950</v>
      </c>
    </row>
    <row r="407" spans="2:7" ht="47.25" x14ac:dyDescent="0.25">
      <c r="B407" s="11">
        <v>44580</v>
      </c>
      <c r="C407" s="11">
        <v>44803</v>
      </c>
      <c r="D407" s="12" t="s">
        <v>851</v>
      </c>
      <c r="E407" s="14">
        <v>600</v>
      </c>
      <c r="F407" s="20">
        <v>21</v>
      </c>
      <c r="G407" s="15">
        <f t="shared" si="6"/>
        <v>12600</v>
      </c>
    </row>
    <row r="408" spans="2:7" ht="31.5" x14ac:dyDescent="0.25">
      <c r="B408" s="21">
        <v>44580</v>
      </c>
      <c r="C408" s="21">
        <v>44580</v>
      </c>
      <c r="D408" s="22" t="s">
        <v>405</v>
      </c>
      <c r="E408" s="23">
        <v>1631</v>
      </c>
      <c r="F408" s="20">
        <v>0</v>
      </c>
      <c r="G408" s="15">
        <f t="shared" si="6"/>
        <v>0</v>
      </c>
    </row>
    <row r="409" spans="2:7" ht="15.75" x14ac:dyDescent="0.25">
      <c r="B409" s="21">
        <v>44580</v>
      </c>
      <c r="C409" s="21">
        <v>44580</v>
      </c>
      <c r="D409" s="22" t="s">
        <v>406</v>
      </c>
      <c r="E409" s="23">
        <v>663.57</v>
      </c>
      <c r="F409" s="20">
        <v>7</v>
      </c>
      <c r="G409" s="15">
        <f t="shared" si="6"/>
        <v>4644.9900000000007</v>
      </c>
    </row>
    <row r="410" spans="2:7" ht="15.75" x14ac:dyDescent="0.25">
      <c r="B410" s="21">
        <v>44580</v>
      </c>
      <c r="C410" s="21">
        <v>44580</v>
      </c>
      <c r="D410" s="22" t="s">
        <v>407</v>
      </c>
      <c r="E410" s="23">
        <v>663.57</v>
      </c>
      <c r="F410" s="20">
        <v>1</v>
      </c>
      <c r="G410" s="15">
        <f t="shared" si="6"/>
        <v>663.57</v>
      </c>
    </row>
    <row r="411" spans="2:7" ht="15.75" x14ac:dyDescent="0.25">
      <c r="B411" s="21">
        <v>44580</v>
      </c>
      <c r="C411" s="21">
        <v>44580</v>
      </c>
      <c r="D411" s="22" t="s">
        <v>408</v>
      </c>
      <c r="E411" s="23">
        <v>663.57</v>
      </c>
      <c r="F411" s="20">
        <v>1</v>
      </c>
      <c r="G411" s="15">
        <f t="shared" si="6"/>
        <v>663.57</v>
      </c>
    </row>
    <row r="412" spans="2:7" ht="31.5" x14ac:dyDescent="0.25">
      <c r="B412" s="21">
        <v>43383</v>
      </c>
      <c r="C412" s="21">
        <v>44580</v>
      </c>
      <c r="D412" s="22" t="s">
        <v>409</v>
      </c>
      <c r="E412" s="23">
        <v>450.65</v>
      </c>
      <c r="F412" s="20">
        <v>3</v>
      </c>
      <c r="G412" s="15">
        <f t="shared" si="6"/>
        <v>1351.9499999999998</v>
      </c>
    </row>
    <row r="413" spans="2:7" ht="31.5" x14ac:dyDescent="0.25">
      <c r="B413" s="21">
        <v>44587</v>
      </c>
      <c r="C413" s="21">
        <v>44587</v>
      </c>
      <c r="D413" s="22" t="s">
        <v>410</v>
      </c>
      <c r="E413" s="23">
        <v>650</v>
      </c>
      <c r="F413" s="20">
        <v>0</v>
      </c>
      <c r="G413" s="15">
        <f t="shared" si="6"/>
        <v>0</v>
      </c>
    </row>
    <row r="414" spans="2:7" ht="31.5" x14ac:dyDescent="0.25">
      <c r="B414" s="21">
        <v>44587</v>
      </c>
      <c r="C414" s="21">
        <v>44587</v>
      </c>
      <c r="D414" s="22" t="s">
        <v>411</v>
      </c>
      <c r="E414" s="23">
        <v>140</v>
      </c>
      <c r="F414" s="20">
        <v>0</v>
      </c>
      <c r="G414" s="15">
        <f t="shared" si="6"/>
        <v>0</v>
      </c>
    </row>
    <row r="415" spans="2:7" ht="31.5" x14ac:dyDescent="0.25">
      <c r="B415" s="21">
        <v>43794</v>
      </c>
      <c r="C415" s="21">
        <v>44587</v>
      </c>
      <c r="D415" s="22" t="s">
        <v>412</v>
      </c>
      <c r="E415" s="23">
        <v>97</v>
      </c>
      <c r="F415" s="20">
        <v>275</v>
      </c>
      <c r="G415" s="15">
        <f t="shared" si="6"/>
        <v>26675</v>
      </c>
    </row>
    <row r="416" spans="2:7" ht="31.5" x14ac:dyDescent="0.25">
      <c r="B416" s="21">
        <v>44558</v>
      </c>
      <c r="C416" s="21">
        <v>44587</v>
      </c>
      <c r="D416" s="22" t="s">
        <v>413</v>
      </c>
      <c r="E416" s="23">
        <v>97</v>
      </c>
      <c r="F416" s="20">
        <v>619</v>
      </c>
      <c r="G416" s="15">
        <f t="shared" si="6"/>
        <v>60043</v>
      </c>
    </row>
    <row r="417" spans="2:7" ht="15.75" x14ac:dyDescent="0.25">
      <c r="B417" s="21">
        <v>44593</v>
      </c>
      <c r="C417" s="21">
        <v>44593</v>
      </c>
      <c r="D417" s="22" t="s">
        <v>414</v>
      </c>
      <c r="E417" s="23">
        <v>695.55</v>
      </c>
      <c r="F417" s="20">
        <v>0</v>
      </c>
      <c r="G417" s="15">
        <f t="shared" si="6"/>
        <v>0</v>
      </c>
    </row>
    <row r="418" spans="2:7" ht="31.5" x14ac:dyDescent="0.25">
      <c r="B418" s="21">
        <v>44594</v>
      </c>
      <c r="C418" s="21">
        <v>44805</v>
      </c>
      <c r="D418" s="22" t="s">
        <v>852</v>
      </c>
      <c r="E418" s="23">
        <v>118.94</v>
      </c>
      <c r="F418" s="20">
        <v>0</v>
      </c>
      <c r="G418" s="15">
        <f t="shared" si="6"/>
        <v>0</v>
      </c>
    </row>
    <row r="419" spans="2:7" ht="63" x14ac:dyDescent="0.25">
      <c r="B419" s="21">
        <v>44595</v>
      </c>
      <c r="C419" s="21">
        <v>44595</v>
      </c>
      <c r="D419" s="22" t="s">
        <v>415</v>
      </c>
      <c r="E419" s="23">
        <v>8750</v>
      </c>
      <c r="F419" s="20">
        <v>0</v>
      </c>
      <c r="G419" s="15">
        <f t="shared" si="6"/>
        <v>0</v>
      </c>
    </row>
    <row r="420" spans="2:7" ht="31.5" x14ac:dyDescent="0.25">
      <c r="B420" s="17">
        <v>44599</v>
      </c>
      <c r="C420" s="17">
        <v>44599</v>
      </c>
      <c r="D420" s="24" t="s">
        <v>416</v>
      </c>
      <c r="E420" s="25">
        <v>197.98</v>
      </c>
      <c r="F420" s="20">
        <v>0</v>
      </c>
      <c r="G420" s="15">
        <f t="shared" si="6"/>
        <v>0</v>
      </c>
    </row>
    <row r="421" spans="2:7" ht="47.25" x14ac:dyDescent="0.25">
      <c r="B421" s="17">
        <v>44599</v>
      </c>
      <c r="C421" s="17">
        <v>44599</v>
      </c>
      <c r="D421" s="24" t="s">
        <v>417</v>
      </c>
      <c r="E421" s="25">
        <v>38.700000000000003</v>
      </c>
      <c r="F421" s="20">
        <v>0</v>
      </c>
      <c r="G421" s="15">
        <f t="shared" si="6"/>
        <v>0</v>
      </c>
    </row>
    <row r="422" spans="2:7" ht="31.5" x14ac:dyDescent="0.25">
      <c r="B422" s="17">
        <v>44599</v>
      </c>
      <c r="C422" s="17">
        <v>44599</v>
      </c>
      <c r="D422" s="24" t="s">
        <v>419</v>
      </c>
      <c r="E422" s="25">
        <v>15.4</v>
      </c>
      <c r="F422" s="20">
        <v>0</v>
      </c>
      <c r="G422" s="15">
        <f t="shared" si="6"/>
        <v>0</v>
      </c>
    </row>
    <row r="423" spans="2:7" ht="63" x14ac:dyDescent="0.25">
      <c r="B423" s="17">
        <v>44599</v>
      </c>
      <c r="C423" s="17">
        <v>44599</v>
      </c>
      <c r="D423" s="24" t="s">
        <v>420</v>
      </c>
      <c r="E423" s="25">
        <v>339.7</v>
      </c>
      <c r="F423" s="20">
        <v>20</v>
      </c>
      <c r="G423" s="15">
        <f t="shared" si="6"/>
        <v>6794</v>
      </c>
    </row>
    <row r="424" spans="2:7" ht="31.5" x14ac:dyDescent="0.25">
      <c r="B424" s="17">
        <v>44599</v>
      </c>
      <c r="C424" s="17">
        <v>44599</v>
      </c>
      <c r="D424" s="24" t="s">
        <v>421</v>
      </c>
      <c r="E424" s="25">
        <v>3870</v>
      </c>
      <c r="F424" s="20">
        <v>0</v>
      </c>
      <c r="G424" s="15">
        <f t="shared" si="6"/>
        <v>0</v>
      </c>
    </row>
    <row r="425" spans="2:7" ht="31.5" x14ac:dyDescent="0.25">
      <c r="B425" s="17">
        <v>44599</v>
      </c>
      <c r="C425" s="17">
        <v>44599</v>
      </c>
      <c r="D425" s="24" t="s">
        <v>422</v>
      </c>
      <c r="E425" s="25">
        <v>23.1</v>
      </c>
      <c r="F425" s="20">
        <v>0</v>
      </c>
      <c r="G425" s="15">
        <f t="shared" si="6"/>
        <v>0</v>
      </c>
    </row>
    <row r="426" spans="2:7" ht="47.25" x14ac:dyDescent="0.25">
      <c r="B426" s="17">
        <v>44599</v>
      </c>
      <c r="C426" s="17">
        <v>44599</v>
      </c>
      <c r="D426" s="24" t="s">
        <v>423</v>
      </c>
      <c r="E426" s="25">
        <v>1591</v>
      </c>
      <c r="F426" s="20">
        <v>0</v>
      </c>
      <c r="G426" s="15">
        <f t="shared" si="6"/>
        <v>0</v>
      </c>
    </row>
    <row r="427" spans="2:7" ht="31.5" x14ac:dyDescent="0.25">
      <c r="B427" s="17">
        <v>44599</v>
      </c>
      <c r="C427" s="17">
        <v>44599</v>
      </c>
      <c r="D427" s="24" t="s">
        <v>424</v>
      </c>
      <c r="E427" s="25">
        <v>1032</v>
      </c>
      <c r="F427" s="20">
        <v>0</v>
      </c>
      <c r="G427" s="15">
        <f t="shared" si="6"/>
        <v>0</v>
      </c>
    </row>
    <row r="428" spans="2:7" ht="31.5" x14ac:dyDescent="0.25">
      <c r="B428" s="17">
        <v>44599</v>
      </c>
      <c r="C428" s="17">
        <v>44599</v>
      </c>
      <c r="D428" s="24" t="s">
        <v>425</v>
      </c>
      <c r="E428" s="25">
        <v>73.099999999999994</v>
      </c>
      <c r="F428" s="20">
        <v>0</v>
      </c>
      <c r="G428" s="15">
        <f t="shared" si="6"/>
        <v>0</v>
      </c>
    </row>
    <row r="429" spans="2:7" ht="47.25" x14ac:dyDescent="0.25">
      <c r="B429" s="17">
        <v>44599</v>
      </c>
      <c r="C429" s="17">
        <v>44599</v>
      </c>
      <c r="D429" s="24" t="s">
        <v>426</v>
      </c>
      <c r="E429" s="25">
        <v>1591</v>
      </c>
      <c r="F429" s="20">
        <v>0</v>
      </c>
      <c r="G429" s="15">
        <f t="shared" si="6"/>
        <v>0</v>
      </c>
    </row>
    <row r="430" spans="2:7" ht="47.25" x14ac:dyDescent="0.25">
      <c r="B430" s="17">
        <v>44599</v>
      </c>
      <c r="C430" s="17">
        <v>44599</v>
      </c>
      <c r="D430" s="24" t="s">
        <v>427</v>
      </c>
      <c r="E430" s="25">
        <v>1591</v>
      </c>
      <c r="F430" s="20">
        <v>0</v>
      </c>
      <c r="G430" s="15">
        <f t="shared" si="6"/>
        <v>0</v>
      </c>
    </row>
    <row r="431" spans="2:7" ht="15.75" x14ac:dyDescent="0.25">
      <c r="B431" s="17">
        <v>44599</v>
      </c>
      <c r="C431" s="17">
        <v>44599</v>
      </c>
      <c r="D431" s="24" t="s">
        <v>428</v>
      </c>
      <c r="E431" s="25">
        <v>1885.38</v>
      </c>
      <c r="F431" s="20">
        <v>0</v>
      </c>
      <c r="G431" s="15">
        <f t="shared" si="6"/>
        <v>0</v>
      </c>
    </row>
    <row r="432" spans="2:7" ht="31.5" x14ac:dyDescent="0.25">
      <c r="B432" s="17">
        <v>44599</v>
      </c>
      <c r="C432" s="17">
        <v>44599</v>
      </c>
      <c r="D432" s="24" t="s">
        <v>429</v>
      </c>
      <c r="E432" s="25">
        <v>73</v>
      </c>
      <c r="F432" s="20">
        <v>0</v>
      </c>
      <c r="G432" s="15">
        <f t="shared" si="6"/>
        <v>0</v>
      </c>
    </row>
    <row r="433" spans="2:7" ht="15.75" x14ac:dyDescent="0.25">
      <c r="B433" s="17">
        <v>44599</v>
      </c>
      <c r="C433" s="17">
        <v>44599</v>
      </c>
      <c r="D433" s="24" t="s">
        <v>430</v>
      </c>
      <c r="E433" s="25">
        <v>1591</v>
      </c>
      <c r="F433" s="20">
        <v>0</v>
      </c>
      <c r="G433" s="15">
        <f t="shared" si="6"/>
        <v>0</v>
      </c>
    </row>
    <row r="434" spans="2:7" ht="15.75" x14ac:dyDescent="0.25">
      <c r="B434" s="17">
        <v>44599</v>
      </c>
      <c r="C434" s="17">
        <v>44599</v>
      </c>
      <c r="D434" s="24" t="s">
        <v>431</v>
      </c>
      <c r="E434" s="25">
        <v>3870</v>
      </c>
      <c r="F434" s="20">
        <v>0</v>
      </c>
      <c r="G434" s="15">
        <f t="shared" si="6"/>
        <v>0</v>
      </c>
    </row>
    <row r="435" spans="2:7" ht="31.5" x14ac:dyDescent="0.25">
      <c r="B435" s="17">
        <v>44599</v>
      </c>
      <c r="C435" s="17">
        <v>44599</v>
      </c>
      <c r="D435" s="24" t="s">
        <v>432</v>
      </c>
      <c r="E435" s="25">
        <v>731</v>
      </c>
      <c r="F435" s="20">
        <v>0</v>
      </c>
      <c r="G435" s="15">
        <f t="shared" si="6"/>
        <v>0</v>
      </c>
    </row>
    <row r="436" spans="2:7" ht="31.5" x14ac:dyDescent="0.25">
      <c r="B436" s="17">
        <v>44599</v>
      </c>
      <c r="C436" s="17">
        <v>44599</v>
      </c>
      <c r="D436" s="24" t="s">
        <v>433</v>
      </c>
      <c r="E436" s="25">
        <v>516</v>
      </c>
      <c r="F436" s="20">
        <v>0</v>
      </c>
      <c r="G436" s="15">
        <f t="shared" si="6"/>
        <v>0</v>
      </c>
    </row>
    <row r="437" spans="2:7" ht="15.75" x14ac:dyDescent="0.25">
      <c r="B437" s="21">
        <v>44600</v>
      </c>
      <c r="C437" s="21">
        <v>44600</v>
      </c>
      <c r="D437" s="22" t="s">
        <v>434</v>
      </c>
      <c r="E437" s="23">
        <v>2804.41</v>
      </c>
      <c r="F437" s="20">
        <v>1</v>
      </c>
      <c r="G437" s="15">
        <f t="shared" si="6"/>
        <v>2804.41</v>
      </c>
    </row>
    <row r="438" spans="2:7" ht="47.25" x14ac:dyDescent="0.25">
      <c r="B438" s="21">
        <v>44600</v>
      </c>
      <c r="C438" s="21">
        <v>44600</v>
      </c>
      <c r="D438" s="22" t="s">
        <v>436</v>
      </c>
      <c r="E438" s="23">
        <v>12000</v>
      </c>
      <c r="F438" s="20">
        <v>1</v>
      </c>
      <c r="G438" s="15">
        <f t="shared" si="6"/>
        <v>12000</v>
      </c>
    </row>
    <row r="439" spans="2:7" ht="31.5" x14ac:dyDescent="0.25">
      <c r="B439" s="21">
        <v>44600</v>
      </c>
      <c r="C439" s="21">
        <v>44600</v>
      </c>
      <c r="D439" s="22" t="s">
        <v>437</v>
      </c>
      <c r="E439" s="23">
        <v>2000</v>
      </c>
      <c r="F439" s="20">
        <v>21</v>
      </c>
      <c r="G439" s="15">
        <f t="shared" si="6"/>
        <v>42000</v>
      </c>
    </row>
    <row r="440" spans="2:7" ht="31.5" x14ac:dyDescent="0.25">
      <c r="B440" s="11">
        <v>44600</v>
      </c>
      <c r="C440" s="11">
        <v>44600</v>
      </c>
      <c r="D440" s="12" t="s">
        <v>438</v>
      </c>
      <c r="E440" s="14">
        <v>889.82</v>
      </c>
      <c r="F440" s="20">
        <v>0</v>
      </c>
      <c r="G440" s="15">
        <f t="shared" si="6"/>
        <v>0</v>
      </c>
    </row>
    <row r="441" spans="2:7" ht="31.5" x14ac:dyDescent="0.25">
      <c r="B441" s="21">
        <v>44062</v>
      </c>
      <c r="C441" s="21">
        <v>44600</v>
      </c>
      <c r="D441" s="22" t="s">
        <v>439</v>
      </c>
      <c r="E441" s="23">
        <v>583.82000000000005</v>
      </c>
      <c r="F441" s="20">
        <v>0</v>
      </c>
      <c r="G441" s="15">
        <f t="shared" si="6"/>
        <v>0</v>
      </c>
    </row>
    <row r="442" spans="2:7" ht="15.75" x14ac:dyDescent="0.25">
      <c r="B442" s="21">
        <v>44601</v>
      </c>
      <c r="C442" s="21">
        <v>44601</v>
      </c>
      <c r="D442" s="22" t="s">
        <v>441</v>
      </c>
      <c r="E442" s="23">
        <v>1150</v>
      </c>
      <c r="F442" s="20">
        <v>0</v>
      </c>
      <c r="G442" s="15">
        <f t="shared" si="6"/>
        <v>0</v>
      </c>
    </row>
    <row r="443" spans="2:7" ht="47.25" x14ac:dyDescent="0.25">
      <c r="B443" s="21">
        <v>44601</v>
      </c>
      <c r="C443" s="21">
        <v>44601</v>
      </c>
      <c r="D443" s="22" t="s">
        <v>442</v>
      </c>
      <c r="E443" s="23">
        <v>950</v>
      </c>
      <c r="F443" s="20">
        <v>0</v>
      </c>
      <c r="G443" s="15">
        <f t="shared" si="6"/>
        <v>0</v>
      </c>
    </row>
    <row r="444" spans="2:7" ht="31.5" x14ac:dyDescent="0.25">
      <c r="B444" s="21">
        <v>44601</v>
      </c>
      <c r="C444" s="21">
        <v>44601</v>
      </c>
      <c r="D444" s="22" t="s">
        <v>443</v>
      </c>
      <c r="E444" s="23">
        <v>3950</v>
      </c>
      <c r="F444" s="20">
        <v>0</v>
      </c>
      <c r="G444" s="15">
        <f t="shared" si="6"/>
        <v>0</v>
      </c>
    </row>
    <row r="445" spans="2:7" ht="47.25" x14ac:dyDescent="0.25">
      <c r="B445" s="21">
        <v>44601</v>
      </c>
      <c r="C445" s="21">
        <v>44601</v>
      </c>
      <c r="D445" s="22" t="s">
        <v>444</v>
      </c>
      <c r="E445" s="23">
        <v>1600</v>
      </c>
      <c r="F445" s="20">
        <v>0</v>
      </c>
      <c r="G445" s="15">
        <f t="shared" si="6"/>
        <v>0</v>
      </c>
    </row>
    <row r="446" spans="2:7" ht="31.5" x14ac:dyDescent="0.25">
      <c r="B446" s="21">
        <v>43354</v>
      </c>
      <c r="C446" s="21">
        <v>44601</v>
      </c>
      <c r="D446" s="22" t="s">
        <v>445</v>
      </c>
      <c r="E446" s="23">
        <v>650</v>
      </c>
      <c r="F446" s="20">
        <v>0</v>
      </c>
      <c r="G446" s="15">
        <f t="shared" si="6"/>
        <v>0</v>
      </c>
    </row>
    <row r="447" spans="2:7" ht="31.5" x14ac:dyDescent="0.25">
      <c r="B447" s="21">
        <v>44602</v>
      </c>
      <c r="C447" s="21">
        <v>44602</v>
      </c>
      <c r="D447" s="22" t="s">
        <v>446</v>
      </c>
      <c r="E447" s="23">
        <v>43230</v>
      </c>
      <c r="F447" s="20">
        <v>0</v>
      </c>
      <c r="G447" s="15">
        <f t="shared" si="6"/>
        <v>0</v>
      </c>
    </row>
    <row r="448" spans="2:7" ht="31.5" x14ac:dyDescent="0.25">
      <c r="B448" s="21">
        <v>44602</v>
      </c>
      <c r="C448" s="21">
        <v>44602</v>
      </c>
      <c r="D448" s="22" t="s">
        <v>447</v>
      </c>
      <c r="E448" s="23">
        <v>475</v>
      </c>
      <c r="F448" s="20">
        <v>0</v>
      </c>
      <c r="G448" s="15">
        <f t="shared" si="6"/>
        <v>0</v>
      </c>
    </row>
    <row r="449" spans="2:7" ht="31.5" x14ac:dyDescent="0.25">
      <c r="B449" s="21">
        <v>44602</v>
      </c>
      <c r="C449" s="21">
        <v>44602</v>
      </c>
      <c r="D449" s="22" t="s">
        <v>853</v>
      </c>
      <c r="E449" s="23">
        <v>28.65</v>
      </c>
      <c r="F449" s="20">
        <v>0</v>
      </c>
      <c r="G449" s="15">
        <f t="shared" si="6"/>
        <v>0</v>
      </c>
    </row>
    <row r="450" spans="2:7" ht="31.5" x14ac:dyDescent="0.25">
      <c r="B450" s="21">
        <v>44602</v>
      </c>
      <c r="C450" s="21">
        <v>44602</v>
      </c>
      <c r="D450" s="22" t="s">
        <v>854</v>
      </c>
      <c r="E450" s="23">
        <v>149.94999999999999</v>
      </c>
      <c r="F450" s="20">
        <v>0</v>
      </c>
      <c r="G450" s="15">
        <f t="shared" si="6"/>
        <v>0</v>
      </c>
    </row>
    <row r="451" spans="2:7" ht="31.5" x14ac:dyDescent="0.25">
      <c r="B451" s="21">
        <v>44602</v>
      </c>
      <c r="C451" s="21">
        <v>44602</v>
      </c>
      <c r="D451" s="22" t="s">
        <v>855</v>
      </c>
      <c r="E451" s="23">
        <v>149.94999999999999</v>
      </c>
      <c r="F451" s="20">
        <v>0</v>
      </c>
      <c r="G451" s="15">
        <f t="shared" si="6"/>
        <v>0</v>
      </c>
    </row>
    <row r="452" spans="2:7" ht="31.5" x14ac:dyDescent="0.25">
      <c r="B452" s="11">
        <v>44602</v>
      </c>
      <c r="C452" s="11">
        <v>44602</v>
      </c>
      <c r="D452" s="12" t="s">
        <v>448</v>
      </c>
      <c r="E452" s="14">
        <v>1390</v>
      </c>
      <c r="F452" s="20">
        <v>0</v>
      </c>
      <c r="G452" s="15">
        <f t="shared" si="6"/>
        <v>0</v>
      </c>
    </row>
    <row r="453" spans="2:7" ht="94.5" x14ac:dyDescent="0.25">
      <c r="B453" s="21">
        <v>44602</v>
      </c>
      <c r="C453" s="21">
        <v>44602</v>
      </c>
      <c r="D453" s="22" t="s">
        <v>450</v>
      </c>
      <c r="E453" s="23">
        <v>1790</v>
      </c>
      <c r="F453" s="20">
        <v>0</v>
      </c>
      <c r="G453" s="15">
        <f t="shared" si="6"/>
        <v>0</v>
      </c>
    </row>
    <row r="454" spans="2:7" ht="47.25" x14ac:dyDescent="0.25">
      <c r="B454" s="21">
        <v>44480</v>
      </c>
      <c r="C454" s="21">
        <v>44608</v>
      </c>
      <c r="D454" s="22" t="s">
        <v>230</v>
      </c>
      <c r="E454" s="23">
        <v>89.94</v>
      </c>
      <c r="F454" s="20">
        <v>0</v>
      </c>
      <c r="G454" s="15">
        <f t="shared" si="6"/>
        <v>0</v>
      </c>
    </row>
    <row r="455" spans="2:7" ht="47.25" x14ac:dyDescent="0.25">
      <c r="B455" s="21">
        <v>44480</v>
      </c>
      <c r="C455" s="21">
        <v>44608</v>
      </c>
      <c r="D455" s="22" t="s">
        <v>856</v>
      </c>
      <c r="E455" s="23">
        <v>35</v>
      </c>
      <c r="F455" s="20">
        <v>0</v>
      </c>
      <c r="G455" s="15">
        <f t="shared" si="6"/>
        <v>0</v>
      </c>
    </row>
    <row r="456" spans="2:7" ht="31.5" x14ac:dyDescent="0.25">
      <c r="B456" s="21">
        <v>44557</v>
      </c>
      <c r="C456" s="21">
        <v>44628</v>
      </c>
      <c r="D456" s="22" t="s">
        <v>452</v>
      </c>
      <c r="E456" s="23">
        <v>3620.37</v>
      </c>
      <c r="F456" s="20">
        <v>1570</v>
      </c>
      <c r="G456" s="15">
        <f t="shared" si="6"/>
        <v>5683980.8999999994</v>
      </c>
    </row>
    <row r="457" spans="2:7" ht="47.25" x14ac:dyDescent="0.25">
      <c r="B457" s="21">
        <v>44630</v>
      </c>
      <c r="C457" s="21">
        <v>44630</v>
      </c>
      <c r="D457" s="22" t="s">
        <v>857</v>
      </c>
      <c r="E457" s="23">
        <v>110.4</v>
      </c>
      <c r="F457" s="20">
        <v>0</v>
      </c>
      <c r="G457" s="15">
        <f t="shared" si="6"/>
        <v>0</v>
      </c>
    </row>
    <row r="458" spans="2:7" ht="15.75" x14ac:dyDescent="0.25">
      <c r="B458" s="21">
        <v>44634</v>
      </c>
      <c r="C458" s="21">
        <v>44634</v>
      </c>
      <c r="D458" s="22" t="s">
        <v>858</v>
      </c>
      <c r="E458" s="23">
        <v>7016.47</v>
      </c>
      <c r="F458" s="20">
        <v>0</v>
      </c>
      <c r="G458" s="15">
        <f t="shared" si="6"/>
        <v>0</v>
      </c>
    </row>
    <row r="459" spans="2:7" ht="31.5" x14ac:dyDescent="0.25">
      <c r="B459" s="21">
        <v>44635</v>
      </c>
      <c r="C459" s="21">
        <v>44635</v>
      </c>
      <c r="D459" s="22" t="s">
        <v>859</v>
      </c>
      <c r="E459" s="23">
        <v>4.72</v>
      </c>
      <c r="F459" s="20">
        <v>0</v>
      </c>
      <c r="G459" s="15">
        <f t="shared" ref="G459:G522" si="7">SUM(E459*F459)</f>
        <v>0</v>
      </c>
    </row>
    <row r="460" spans="2:7" ht="47.25" x14ac:dyDescent="0.25">
      <c r="B460" s="21">
        <v>44574</v>
      </c>
      <c r="C460" s="21">
        <v>44636</v>
      </c>
      <c r="D460" s="22" t="s">
        <v>860</v>
      </c>
      <c r="E460" s="23">
        <v>105.93</v>
      </c>
      <c r="F460" s="20">
        <v>0</v>
      </c>
      <c r="G460" s="15">
        <f t="shared" si="7"/>
        <v>0</v>
      </c>
    </row>
    <row r="461" spans="2:7" ht="47.25" x14ac:dyDescent="0.25">
      <c r="B461" s="21">
        <v>44657</v>
      </c>
      <c r="C461" s="21">
        <v>44795</v>
      </c>
      <c r="D461" s="22" t="s">
        <v>861</v>
      </c>
      <c r="E461" s="23">
        <v>367</v>
      </c>
      <c r="F461" s="20">
        <v>0</v>
      </c>
      <c r="G461" s="15">
        <f t="shared" si="7"/>
        <v>0</v>
      </c>
    </row>
    <row r="462" spans="2:7" ht="31.5" x14ac:dyDescent="0.25">
      <c r="B462" s="21">
        <v>44657</v>
      </c>
      <c r="C462" s="21">
        <v>44657</v>
      </c>
      <c r="D462" s="22" t="s">
        <v>862</v>
      </c>
      <c r="E462" s="23">
        <v>570</v>
      </c>
      <c r="F462" s="20">
        <v>0</v>
      </c>
      <c r="G462" s="15">
        <f t="shared" si="7"/>
        <v>0</v>
      </c>
    </row>
    <row r="463" spans="2:7" ht="47.25" x14ac:dyDescent="0.25">
      <c r="B463" s="21">
        <v>44657</v>
      </c>
      <c r="C463" s="21">
        <v>44657</v>
      </c>
      <c r="D463" s="22" t="s">
        <v>863</v>
      </c>
      <c r="E463" s="23">
        <v>1100</v>
      </c>
      <c r="F463" s="20">
        <v>13</v>
      </c>
      <c r="G463" s="15">
        <f t="shared" si="7"/>
        <v>14300</v>
      </c>
    </row>
    <row r="464" spans="2:7" ht="31.5" x14ac:dyDescent="0.25">
      <c r="B464" s="21">
        <v>44657</v>
      </c>
      <c r="C464" s="21">
        <v>44657</v>
      </c>
      <c r="D464" s="22" t="s">
        <v>864</v>
      </c>
      <c r="E464" s="23">
        <v>122.86</v>
      </c>
      <c r="F464" s="20">
        <v>0</v>
      </c>
      <c r="G464" s="15">
        <f t="shared" si="7"/>
        <v>0</v>
      </c>
    </row>
    <row r="465" spans="2:10" ht="31.5" x14ac:dyDescent="0.25">
      <c r="B465" s="21">
        <v>44546</v>
      </c>
      <c r="C465" s="21">
        <v>44747</v>
      </c>
      <c r="D465" s="22" t="s">
        <v>440</v>
      </c>
      <c r="E465" s="23">
        <v>955</v>
      </c>
      <c r="F465" s="20">
        <v>0</v>
      </c>
      <c r="G465" s="15">
        <f t="shared" si="7"/>
        <v>0</v>
      </c>
    </row>
    <row r="466" spans="2:10" ht="31.5" x14ac:dyDescent="0.25">
      <c r="B466" s="21">
        <v>44602</v>
      </c>
      <c r="C466" s="21">
        <v>44658</v>
      </c>
      <c r="D466" s="22" t="s">
        <v>451</v>
      </c>
      <c r="E466" s="23">
        <v>918.04</v>
      </c>
      <c r="F466" s="20">
        <v>0</v>
      </c>
      <c r="G466" s="15">
        <f t="shared" si="7"/>
        <v>0</v>
      </c>
    </row>
    <row r="467" spans="2:10" ht="31.5" x14ac:dyDescent="0.25">
      <c r="B467" s="17">
        <v>43277</v>
      </c>
      <c r="C467" s="17">
        <v>44659</v>
      </c>
      <c r="D467" s="24" t="s">
        <v>35</v>
      </c>
      <c r="E467" s="25">
        <v>17.8</v>
      </c>
      <c r="F467" s="20">
        <v>0</v>
      </c>
      <c r="G467" s="15">
        <f t="shared" si="7"/>
        <v>0</v>
      </c>
    </row>
    <row r="468" spans="2:10" ht="31.5" x14ac:dyDescent="0.25">
      <c r="B468" s="17">
        <v>44033</v>
      </c>
      <c r="C468" s="17">
        <v>44782</v>
      </c>
      <c r="D468" s="24" t="s">
        <v>989</v>
      </c>
      <c r="E468" s="25">
        <v>16</v>
      </c>
      <c r="F468" s="20">
        <v>20</v>
      </c>
      <c r="G468" s="15">
        <f t="shared" si="7"/>
        <v>320</v>
      </c>
    </row>
    <row r="469" spans="2:10" ht="31.5" x14ac:dyDescent="0.25">
      <c r="B469" s="21">
        <v>44659</v>
      </c>
      <c r="C469" s="21">
        <v>44811</v>
      </c>
      <c r="D469" s="22" t="s">
        <v>866</v>
      </c>
      <c r="E469" s="23">
        <v>61.95</v>
      </c>
      <c r="F469" s="20">
        <v>0</v>
      </c>
      <c r="G469" s="15">
        <f t="shared" si="7"/>
        <v>0</v>
      </c>
    </row>
    <row r="470" spans="2:10" ht="31.5" x14ac:dyDescent="0.25">
      <c r="B470" s="21">
        <v>44664</v>
      </c>
      <c r="C470" s="21">
        <v>44664</v>
      </c>
      <c r="D470" s="22" t="s">
        <v>867</v>
      </c>
      <c r="E470" s="23">
        <v>73</v>
      </c>
      <c r="F470" s="20">
        <v>0</v>
      </c>
      <c r="G470" s="15">
        <f t="shared" si="7"/>
        <v>0</v>
      </c>
    </row>
    <row r="471" spans="2:10" ht="31.5" x14ac:dyDescent="0.25">
      <c r="B471" s="21">
        <v>44664</v>
      </c>
      <c r="C471" s="21">
        <v>44664</v>
      </c>
      <c r="D471" s="22" t="s">
        <v>868</v>
      </c>
      <c r="E471" s="23">
        <v>27</v>
      </c>
      <c r="F471" s="20">
        <v>0</v>
      </c>
      <c r="G471" s="15">
        <f t="shared" si="7"/>
        <v>0</v>
      </c>
      <c r="J471" t="s">
        <v>869</v>
      </c>
    </row>
    <row r="472" spans="2:10" ht="15.75" x14ac:dyDescent="0.25">
      <c r="B472" s="21">
        <v>44664</v>
      </c>
      <c r="C472" s="21">
        <v>44664</v>
      </c>
      <c r="D472" s="22" t="s">
        <v>870</v>
      </c>
      <c r="E472" s="23">
        <v>50</v>
      </c>
      <c r="F472" s="20">
        <v>0</v>
      </c>
      <c r="G472" s="15">
        <f t="shared" si="7"/>
        <v>0</v>
      </c>
    </row>
    <row r="473" spans="2:10" ht="15.75" x14ac:dyDescent="0.25">
      <c r="B473" s="21">
        <v>44664</v>
      </c>
      <c r="C473" s="21">
        <v>44664</v>
      </c>
      <c r="D473" s="22" t="s">
        <v>871</v>
      </c>
      <c r="E473" s="23">
        <v>85</v>
      </c>
      <c r="F473" s="20">
        <v>0</v>
      </c>
      <c r="G473" s="15">
        <f t="shared" si="7"/>
        <v>0</v>
      </c>
    </row>
    <row r="474" spans="2:10" ht="31.5" x14ac:dyDescent="0.25">
      <c r="B474" s="21">
        <v>44669</v>
      </c>
      <c r="C474" s="17">
        <v>44782</v>
      </c>
      <c r="D474" s="22" t="s">
        <v>872</v>
      </c>
      <c r="E474" s="23">
        <v>565</v>
      </c>
      <c r="F474" s="20">
        <v>45</v>
      </c>
      <c r="G474" s="15">
        <f t="shared" si="7"/>
        <v>25425</v>
      </c>
    </row>
    <row r="475" spans="2:10" ht="31.5" x14ac:dyDescent="0.25">
      <c r="B475" s="21">
        <v>44659</v>
      </c>
      <c r="C475" s="21">
        <v>44671</v>
      </c>
      <c r="D475" s="22" t="s">
        <v>873</v>
      </c>
      <c r="E475" s="23">
        <v>9.9</v>
      </c>
      <c r="F475" s="20">
        <v>0</v>
      </c>
      <c r="G475" s="15">
        <f t="shared" si="7"/>
        <v>0</v>
      </c>
    </row>
    <row r="476" spans="2:10" ht="15.75" x14ac:dyDescent="0.25">
      <c r="B476" s="21">
        <v>44671</v>
      </c>
      <c r="C476" s="21">
        <v>44671</v>
      </c>
      <c r="D476" s="22" t="s">
        <v>874</v>
      </c>
      <c r="E476" s="23">
        <v>110</v>
      </c>
      <c r="F476" s="20">
        <v>1</v>
      </c>
      <c r="G476" s="15">
        <f t="shared" si="7"/>
        <v>110</v>
      </c>
    </row>
    <row r="477" spans="2:10" ht="15.75" x14ac:dyDescent="0.25">
      <c r="B477" s="21">
        <v>44671</v>
      </c>
      <c r="C477" s="21">
        <v>44816</v>
      </c>
      <c r="D477" s="22" t="s">
        <v>875</v>
      </c>
      <c r="E477" s="23">
        <v>38</v>
      </c>
      <c r="F477" s="20">
        <v>0</v>
      </c>
      <c r="G477" s="15">
        <f t="shared" si="7"/>
        <v>0</v>
      </c>
    </row>
    <row r="478" spans="2:10" ht="15.75" x14ac:dyDescent="0.25">
      <c r="B478" s="17">
        <v>43600</v>
      </c>
      <c r="C478" s="17">
        <v>44676</v>
      </c>
      <c r="D478" s="24" t="s">
        <v>67</v>
      </c>
      <c r="E478" s="25">
        <v>106.78</v>
      </c>
      <c r="F478" s="20">
        <v>0</v>
      </c>
      <c r="G478" s="15">
        <f t="shared" si="7"/>
        <v>0</v>
      </c>
    </row>
    <row r="479" spans="2:10" ht="15.75" x14ac:dyDescent="0.25">
      <c r="B479" s="21">
        <v>44659</v>
      </c>
      <c r="C479" s="21">
        <v>44811</v>
      </c>
      <c r="D479" s="22" t="s">
        <v>876</v>
      </c>
      <c r="E479" s="23">
        <v>30.44</v>
      </c>
      <c r="F479" s="20">
        <v>0</v>
      </c>
      <c r="G479" s="15">
        <f t="shared" si="7"/>
        <v>0</v>
      </c>
    </row>
    <row r="480" spans="2:10" ht="47.25" x14ac:dyDescent="0.25">
      <c r="B480" s="21">
        <v>44676</v>
      </c>
      <c r="C480" s="21">
        <v>44676</v>
      </c>
      <c r="D480" s="22" t="s">
        <v>877</v>
      </c>
      <c r="E480" s="23">
        <v>137.24</v>
      </c>
      <c r="F480" s="20">
        <v>0</v>
      </c>
      <c r="G480" s="15">
        <f t="shared" si="7"/>
        <v>0</v>
      </c>
    </row>
    <row r="481" spans="2:7" ht="31.5" x14ac:dyDescent="0.25">
      <c r="B481" s="21">
        <v>44676</v>
      </c>
      <c r="C481" s="21">
        <v>44676</v>
      </c>
      <c r="D481" s="22" t="s">
        <v>878</v>
      </c>
      <c r="E481" s="23">
        <v>1000</v>
      </c>
      <c r="F481" s="20">
        <v>0</v>
      </c>
      <c r="G481" s="15">
        <f t="shared" si="7"/>
        <v>0</v>
      </c>
    </row>
    <row r="482" spans="2:7" ht="47.25" x14ac:dyDescent="0.25">
      <c r="B482" s="17">
        <v>44546</v>
      </c>
      <c r="C482" s="17">
        <v>44678</v>
      </c>
      <c r="D482" s="24" t="s">
        <v>368</v>
      </c>
      <c r="E482" s="25">
        <v>1200</v>
      </c>
      <c r="F482" s="20">
        <v>0</v>
      </c>
      <c r="G482" s="15">
        <f t="shared" si="7"/>
        <v>0</v>
      </c>
    </row>
    <row r="483" spans="2:7" ht="47.25" x14ac:dyDescent="0.25">
      <c r="B483" s="21">
        <v>44684</v>
      </c>
      <c r="C483" s="21">
        <v>44684</v>
      </c>
      <c r="D483" s="22" t="s">
        <v>879</v>
      </c>
      <c r="E483" s="23">
        <v>1362</v>
      </c>
      <c r="F483" s="20">
        <v>1</v>
      </c>
      <c r="G483" s="15">
        <f t="shared" si="7"/>
        <v>1362</v>
      </c>
    </row>
    <row r="484" spans="2:7" ht="15.75" x14ac:dyDescent="0.25">
      <c r="B484" s="27">
        <v>44096</v>
      </c>
      <c r="C484" s="21">
        <v>44686</v>
      </c>
      <c r="D484" s="22" t="s">
        <v>126</v>
      </c>
      <c r="E484" s="23">
        <v>50</v>
      </c>
      <c r="F484" s="20">
        <v>0</v>
      </c>
      <c r="G484" s="15">
        <f t="shared" si="7"/>
        <v>0</v>
      </c>
    </row>
    <row r="485" spans="2:7" ht="31.5" x14ac:dyDescent="0.25">
      <c r="B485" s="21">
        <v>44600</v>
      </c>
      <c r="C485" s="21">
        <v>44782</v>
      </c>
      <c r="D485" s="22" t="s">
        <v>435</v>
      </c>
      <c r="E485" s="23">
        <v>680</v>
      </c>
      <c r="F485" s="20">
        <v>19</v>
      </c>
      <c r="G485" s="15">
        <f t="shared" si="7"/>
        <v>12920</v>
      </c>
    </row>
    <row r="486" spans="2:7" ht="31.5" x14ac:dyDescent="0.25">
      <c r="B486" s="21">
        <v>44658</v>
      </c>
      <c r="C486" s="21">
        <v>44825</v>
      </c>
      <c r="D486" s="22" t="s">
        <v>880</v>
      </c>
      <c r="E486" s="23">
        <v>296.61</v>
      </c>
      <c r="F486" s="20">
        <v>0</v>
      </c>
      <c r="G486" s="15">
        <f t="shared" si="7"/>
        <v>0</v>
      </c>
    </row>
    <row r="487" spans="2:7" ht="31.5" x14ac:dyDescent="0.25">
      <c r="B487" s="21">
        <v>44691</v>
      </c>
      <c r="C487" s="21">
        <v>44691</v>
      </c>
      <c r="D487" s="22" t="s">
        <v>881</v>
      </c>
      <c r="E487" s="23">
        <v>2586.64</v>
      </c>
      <c r="F487" s="20">
        <v>0</v>
      </c>
      <c r="G487" s="15">
        <f t="shared" si="7"/>
        <v>0</v>
      </c>
    </row>
    <row r="488" spans="2:7" ht="31.5" x14ac:dyDescent="0.25">
      <c r="B488" s="21">
        <v>44691</v>
      </c>
      <c r="C488" s="21">
        <v>44691</v>
      </c>
      <c r="D488" s="22" t="s">
        <v>882</v>
      </c>
      <c r="E488" s="23">
        <v>178.08</v>
      </c>
      <c r="F488" s="20">
        <v>0</v>
      </c>
      <c r="G488" s="15">
        <f t="shared" si="7"/>
        <v>0</v>
      </c>
    </row>
    <row r="489" spans="2:7" ht="15.75" x14ac:dyDescent="0.25">
      <c r="B489" s="21">
        <v>44469</v>
      </c>
      <c r="C489" s="21">
        <v>44692</v>
      </c>
      <c r="D489" s="22" t="s">
        <v>184</v>
      </c>
      <c r="E489" s="23">
        <v>378</v>
      </c>
      <c r="F489" s="20">
        <v>2</v>
      </c>
      <c r="G489" s="15">
        <f t="shared" si="7"/>
        <v>756</v>
      </c>
    </row>
    <row r="490" spans="2:7" ht="31.5" x14ac:dyDescent="0.25">
      <c r="B490" s="21">
        <v>44692</v>
      </c>
      <c r="C490" s="21">
        <v>44692</v>
      </c>
      <c r="D490" s="22" t="s">
        <v>883</v>
      </c>
      <c r="E490" s="23">
        <v>80</v>
      </c>
      <c r="F490" s="20">
        <v>0</v>
      </c>
      <c r="G490" s="15">
        <f t="shared" si="7"/>
        <v>0</v>
      </c>
    </row>
    <row r="491" spans="2:7" ht="31.5" x14ac:dyDescent="0.25">
      <c r="B491" s="21">
        <v>44692</v>
      </c>
      <c r="C491" s="21">
        <v>44692</v>
      </c>
      <c r="D491" s="22" t="s">
        <v>884</v>
      </c>
      <c r="E491" s="23">
        <v>80</v>
      </c>
      <c r="F491" s="20">
        <v>0</v>
      </c>
      <c r="G491" s="15">
        <f t="shared" si="7"/>
        <v>0</v>
      </c>
    </row>
    <row r="492" spans="2:7" ht="31.5" x14ac:dyDescent="0.25">
      <c r="B492" s="21">
        <v>44694</v>
      </c>
      <c r="C492" s="21">
        <v>44694</v>
      </c>
      <c r="D492" s="22" t="s">
        <v>885</v>
      </c>
      <c r="E492" s="23">
        <v>250</v>
      </c>
      <c r="F492" s="20">
        <v>0</v>
      </c>
      <c r="G492" s="15">
        <f t="shared" si="7"/>
        <v>0</v>
      </c>
    </row>
    <row r="493" spans="2:7" ht="31.5" x14ac:dyDescent="0.25">
      <c r="B493" s="21">
        <v>44694</v>
      </c>
      <c r="C493" s="21">
        <v>44811</v>
      </c>
      <c r="D493" s="22" t="s">
        <v>886</v>
      </c>
      <c r="E493" s="23">
        <v>192.34</v>
      </c>
      <c r="F493" s="20">
        <v>0</v>
      </c>
      <c r="G493" s="15">
        <f t="shared" si="7"/>
        <v>0</v>
      </c>
    </row>
    <row r="494" spans="2:7" ht="31.5" x14ac:dyDescent="0.25">
      <c r="B494" s="21">
        <v>44697</v>
      </c>
      <c r="C494" s="21">
        <v>44825</v>
      </c>
      <c r="D494" s="22" t="s">
        <v>887</v>
      </c>
      <c r="E494" s="23">
        <v>239.53</v>
      </c>
      <c r="F494" s="20">
        <v>0</v>
      </c>
      <c r="G494" s="15">
        <f t="shared" si="7"/>
        <v>0</v>
      </c>
    </row>
    <row r="495" spans="2:7" ht="31.5" x14ac:dyDescent="0.25">
      <c r="B495" s="21">
        <v>44602</v>
      </c>
      <c r="C495" s="21">
        <v>44699</v>
      </c>
      <c r="D495" s="22" t="s">
        <v>449</v>
      </c>
      <c r="E495" s="23">
        <v>27000</v>
      </c>
      <c r="F495" s="20">
        <v>0</v>
      </c>
      <c r="G495" s="15">
        <f t="shared" si="7"/>
        <v>0</v>
      </c>
    </row>
    <row r="496" spans="2:7" ht="47.25" x14ac:dyDescent="0.25">
      <c r="B496" s="21">
        <v>44711</v>
      </c>
      <c r="C496" s="21">
        <v>44711</v>
      </c>
      <c r="D496" s="22" t="s">
        <v>888</v>
      </c>
      <c r="E496" s="23">
        <v>22.03</v>
      </c>
      <c r="F496" s="20">
        <v>1</v>
      </c>
      <c r="G496" s="15">
        <f t="shared" si="7"/>
        <v>22.03</v>
      </c>
    </row>
    <row r="497" spans="2:7" ht="31.5" x14ac:dyDescent="0.25">
      <c r="B497" s="21">
        <v>44711</v>
      </c>
      <c r="C497" s="21">
        <v>44711</v>
      </c>
      <c r="D497" s="22" t="s">
        <v>889</v>
      </c>
      <c r="E497" s="23">
        <v>0.68</v>
      </c>
      <c r="F497" s="20">
        <v>0</v>
      </c>
      <c r="G497" s="15">
        <f t="shared" si="7"/>
        <v>0</v>
      </c>
    </row>
    <row r="498" spans="2:7" ht="31.5" x14ac:dyDescent="0.25">
      <c r="B498" s="21">
        <v>44711</v>
      </c>
      <c r="C498" s="21">
        <v>44711</v>
      </c>
      <c r="D498" s="22" t="s">
        <v>890</v>
      </c>
      <c r="E498" s="23">
        <v>512.71</v>
      </c>
      <c r="F498" s="20">
        <v>0</v>
      </c>
      <c r="G498" s="15">
        <f t="shared" si="7"/>
        <v>0</v>
      </c>
    </row>
    <row r="499" spans="2:7" ht="31.5" x14ac:dyDescent="0.25">
      <c r="B499" s="21">
        <v>44711</v>
      </c>
      <c r="C499" s="21">
        <v>44764</v>
      </c>
      <c r="D499" s="22" t="s">
        <v>891</v>
      </c>
      <c r="E499" s="23">
        <v>464.92</v>
      </c>
      <c r="F499" s="20">
        <v>0</v>
      </c>
      <c r="G499" s="15">
        <f t="shared" si="7"/>
        <v>0</v>
      </c>
    </row>
    <row r="500" spans="2:7" ht="31.5" x14ac:dyDescent="0.25">
      <c r="B500" s="21">
        <v>44725</v>
      </c>
      <c r="C500" s="21">
        <v>44725</v>
      </c>
      <c r="D500" s="22" t="s">
        <v>892</v>
      </c>
      <c r="E500" s="23">
        <v>605</v>
      </c>
      <c r="F500" s="20">
        <v>0</v>
      </c>
      <c r="G500" s="15">
        <f t="shared" si="7"/>
        <v>0</v>
      </c>
    </row>
    <row r="501" spans="2:7" ht="31.5" x14ac:dyDescent="0.25">
      <c r="B501" s="21">
        <v>44725</v>
      </c>
      <c r="C501" s="21">
        <v>44725</v>
      </c>
      <c r="D501" s="22" t="s">
        <v>893</v>
      </c>
      <c r="E501" s="23">
        <v>150.44999999999999</v>
      </c>
      <c r="F501" s="20">
        <v>0</v>
      </c>
      <c r="G501" s="15">
        <f t="shared" si="7"/>
        <v>0</v>
      </c>
    </row>
    <row r="502" spans="2:7" ht="15.75" x14ac:dyDescent="0.25">
      <c r="B502" s="21">
        <v>44725</v>
      </c>
      <c r="C502" s="21">
        <v>44725</v>
      </c>
      <c r="D502" s="22" t="s">
        <v>894</v>
      </c>
      <c r="E502" s="23">
        <v>150.44999999999999</v>
      </c>
      <c r="F502" s="20">
        <v>0</v>
      </c>
      <c r="G502" s="15">
        <f t="shared" si="7"/>
        <v>0</v>
      </c>
    </row>
    <row r="503" spans="2:7" ht="31.5" x14ac:dyDescent="0.25">
      <c r="B503" s="21">
        <v>44726</v>
      </c>
      <c r="C503" s="21">
        <v>44726</v>
      </c>
      <c r="D503" s="22" t="s">
        <v>895</v>
      </c>
      <c r="E503" s="23">
        <v>4.25</v>
      </c>
      <c r="F503" s="20">
        <v>500</v>
      </c>
      <c r="G503" s="15">
        <f t="shared" si="7"/>
        <v>2125</v>
      </c>
    </row>
    <row r="504" spans="2:7" ht="47.25" x14ac:dyDescent="0.25">
      <c r="B504" s="17">
        <v>44599</v>
      </c>
      <c r="C504" s="17">
        <v>44732</v>
      </c>
      <c r="D504" s="24" t="s">
        <v>418</v>
      </c>
      <c r="E504" s="25">
        <v>131.43</v>
      </c>
      <c r="F504" s="20">
        <v>0</v>
      </c>
      <c r="G504" s="15">
        <f t="shared" si="7"/>
        <v>0</v>
      </c>
    </row>
    <row r="505" spans="2:7" ht="47.25" x14ac:dyDescent="0.25">
      <c r="B505" s="21">
        <v>44732</v>
      </c>
      <c r="C505" s="21">
        <v>44732</v>
      </c>
      <c r="D505" s="22" t="s">
        <v>896</v>
      </c>
      <c r="E505" s="23">
        <v>0.6</v>
      </c>
      <c r="F505" s="20">
        <v>0</v>
      </c>
      <c r="G505" s="15">
        <f t="shared" si="7"/>
        <v>0</v>
      </c>
    </row>
    <row r="506" spans="2:7" ht="31.5" x14ac:dyDescent="0.25">
      <c r="B506" s="21">
        <v>44732</v>
      </c>
      <c r="C506" s="21">
        <v>44732</v>
      </c>
      <c r="D506" s="22" t="s">
        <v>897</v>
      </c>
      <c r="E506" s="23">
        <v>9.26</v>
      </c>
      <c r="F506" s="20">
        <v>0</v>
      </c>
      <c r="G506" s="15">
        <f t="shared" si="7"/>
        <v>0</v>
      </c>
    </row>
    <row r="507" spans="2:7" ht="31.5" x14ac:dyDescent="0.25">
      <c r="B507" s="21">
        <v>44732</v>
      </c>
      <c r="C507" s="21">
        <v>44732</v>
      </c>
      <c r="D507" s="22" t="s">
        <v>898</v>
      </c>
      <c r="E507" s="23">
        <v>0.91</v>
      </c>
      <c r="F507" s="20">
        <v>0</v>
      </c>
      <c r="G507" s="15">
        <f t="shared" si="7"/>
        <v>0</v>
      </c>
    </row>
    <row r="508" spans="2:7" ht="47.25" x14ac:dyDescent="0.25">
      <c r="B508" s="21">
        <v>44732</v>
      </c>
      <c r="C508" s="21">
        <v>44732</v>
      </c>
      <c r="D508" s="22" t="s">
        <v>899</v>
      </c>
      <c r="E508" s="23">
        <v>0.54</v>
      </c>
      <c r="F508" s="20">
        <v>0</v>
      </c>
      <c r="G508" s="15">
        <f t="shared" si="7"/>
        <v>0</v>
      </c>
    </row>
    <row r="509" spans="2:7" ht="63" x14ac:dyDescent="0.25">
      <c r="B509" s="21">
        <v>44732</v>
      </c>
      <c r="C509" s="21">
        <v>44732</v>
      </c>
      <c r="D509" s="22" t="s">
        <v>900</v>
      </c>
      <c r="E509" s="23">
        <v>21.54</v>
      </c>
      <c r="F509" s="20">
        <v>0</v>
      </c>
      <c r="G509" s="15">
        <f t="shared" si="7"/>
        <v>0</v>
      </c>
    </row>
    <row r="510" spans="2:7" ht="63" x14ac:dyDescent="0.25">
      <c r="B510" s="21">
        <v>44732</v>
      </c>
      <c r="C510" s="21">
        <v>44732</v>
      </c>
      <c r="D510" s="22" t="s">
        <v>901</v>
      </c>
      <c r="E510" s="23">
        <v>1.63</v>
      </c>
      <c r="F510" s="20">
        <v>0</v>
      </c>
      <c r="G510" s="15">
        <f t="shared" si="7"/>
        <v>0</v>
      </c>
    </row>
    <row r="511" spans="2:7" ht="31.5" x14ac:dyDescent="0.25">
      <c r="B511" s="21">
        <v>44732</v>
      </c>
      <c r="C511" s="21">
        <v>44732</v>
      </c>
      <c r="D511" s="22" t="s">
        <v>902</v>
      </c>
      <c r="E511" s="23">
        <v>177</v>
      </c>
      <c r="F511" s="20">
        <v>0</v>
      </c>
      <c r="G511" s="15">
        <f t="shared" si="7"/>
        <v>0</v>
      </c>
    </row>
    <row r="512" spans="2:7" ht="15.75" x14ac:dyDescent="0.25">
      <c r="B512" s="21">
        <v>44726</v>
      </c>
      <c r="C512" s="21">
        <v>44805</v>
      </c>
      <c r="D512" s="22" t="s">
        <v>903</v>
      </c>
      <c r="E512" s="23">
        <v>100</v>
      </c>
      <c r="F512" s="20">
        <v>0</v>
      </c>
      <c r="G512" s="15">
        <f t="shared" si="7"/>
        <v>0</v>
      </c>
    </row>
    <row r="513" spans="2:7" ht="15.75" x14ac:dyDescent="0.25">
      <c r="B513" s="21">
        <v>44726</v>
      </c>
      <c r="C513" s="21">
        <v>44805</v>
      </c>
      <c r="D513" s="22" t="s">
        <v>904</v>
      </c>
      <c r="E513" s="23">
        <v>59.99</v>
      </c>
      <c r="F513" s="20">
        <v>0</v>
      </c>
      <c r="G513" s="15">
        <f t="shared" si="7"/>
        <v>0</v>
      </c>
    </row>
    <row r="514" spans="2:7" ht="47.25" x14ac:dyDescent="0.25">
      <c r="B514" s="21">
        <v>44566</v>
      </c>
      <c r="C514" s="21">
        <v>44735</v>
      </c>
      <c r="D514" s="22" t="s">
        <v>387</v>
      </c>
      <c r="E514" s="23">
        <v>1450</v>
      </c>
      <c r="F514" s="20">
        <v>22</v>
      </c>
      <c r="G514" s="15">
        <f t="shared" si="7"/>
        <v>31900</v>
      </c>
    </row>
    <row r="515" spans="2:7" ht="63" x14ac:dyDescent="0.25">
      <c r="B515" s="21">
        <v>44735</v>
      </c>
      <c r="C515" s="21">
        <v>44735</v>
      </c>
      <c r="D515" s="22" t="s">
        <v>905</v>
      </c>
      <c r="E515" s="23">
        <v>19080</v>
      </c>
      <c r="F515" s="20">
        <v>5</v>
      </c>
      <c r="G515" s="15">
        <f t="shared" si="7"/>
        <v>95400</v>
      </c>
    </row>
    <row r="516" spans="2:7" ht="63" x14ac:dyDescent="0.25">
      <c r="B516" s="21">
        <v>44735</v>
      </c>
      <c r="C516" s="21">
        <v>44735</v>
      </c>
      <c r="D516" s="22" t="s">
        <v>906</v>
      </c>
      <c r="E516" s="23">
        <v>23760</v>
      </c>
      <c r="F516" s="20">
        <v>3</v>
      </c>
      <c r="G516" s="15">
        <f t="shared" si="7"/>
        <v>71280</v>
      </c>
    </row>
    <row r="517" spans="2:7" ht="15.75" x14ac:dyDescent="0.25">
      <c r="B517" s="21">
        <v>44062</v>
      </c>
      <c r="C517" s="21">
        <v>44736</v>
      </c>
      <c r="D517" s="22" t="s">
        <v>112</v>
      </c>
      <c r="E517" s="26">
        <v>150</v>
      </c>
      <c r="F517" s="20">
        <v>0</v>
      </c>
      <c r="G517" s="15">
        <f t="shared" si="7"/>
        <v>0</v>
      </c>
    </row>
    <row r="518" spans="2:7" ht="15.75" x14ac:dyDescent="0.25">
      <c r="B518" s="21">
        <v>44736</v>
      </c>
      <c r="C518" s="21">
        <v>44736</v>
      </c>
      <c r="D518" s="22" t="s">
        <v>907</v>
      </c>
      <c r="E518" s="23">
        <v>35</v>
      </c>
      <c r="F518" s="20">
        <v>0</v>
      </c>
      <c r="G518" s="15">
        <f t="shared" si="7"/>
        <v>0</v>
      </c>
    </row>
    <row r="519" spans="2:7" ht="31.5" x14ac:dyDescent="0.25">
      <c r="B519" s="21">
        <v>43542</v>
      </c>
      <c r="C519" s="21">
        <v>44739</v>
      </c>
      <c r="D519" s="22" t="s">
        <v>908</v>
      </c>
      <c r="E519" s="23">
        <v>275</v>
      </c>
      <c r="F519" s="20">
        <v>0</v>
      </c>
      <c r="G519" s="15">
        <f t="shared" si="7"/>
        <v>0</v>
      </c>
    </row>
    <row r="520" spans="2:7" ht="31.5" x14ac:dyDescent="0.25">
      <c r="B520" s="21">
        <v>44692</v>
      </c>
      <c r="C520" s="21">
        <v>44740</v>
      </c>
      <c r="D520" s="22" t="s">
        <v>909</v>
      </c>
      <c r="E520" s="23">
        <v>95.58</v>
      </c>
      <c r="F520" s="20">
        <v>0</v>
      </c>
      <c r="G520" s="15">
        <f t="shared" si="7"/>
        <v>0</v>
      </c>
    </row>
    <row r="521" spans="2:7" ht="31.5" x14ac:dyDescent="0.25">
      <c r="B521" s="21">
        <v>44740</v>
      </c>
      <c r="C521" s="21">
        <v>44740</v>
      </c>
      <c r="D521" s="22" t="s">
        <v>910</v>
      </c>
      <c r="E521" s="23">
        <v>44.6</v>
      </c>
      <c r="F521" s="20">
        <v>0</v>
      </c>
      <c r="G521" s="15">
        <f t="shared" si="7"/>
        <v>0</v>
      </c>
    </row>
    <row r="522" spans="2:7" ht="31.5" x14ac:dyDescent="0.25">
      <c r="B522" s="21">
        <v>44740</v>
      </c>
      <c r="C522" s="21">
        <v>44740</v>
      </c>
      <c r="D522" s="22" t="s">
        <v>911</v>
      </c>
      <c r="E522" s="23">
        <v>74.34</v>
      </c>
      <c r="F522" s="20">
        <v>0</v>
      </c>
      <c r="G522" s="15">
        <f t="shared" si="7"/>
        <v>0</v>
      </c>
    </row>
    <row r="523" spans="2:7" ht="31.5" x14ac:dyDescent="0.25">
      <c r="B523" s="21">
        <v>44741</v>
      </c>
      <c r="C523" s="21">
        <v>44741</v>
      </c>
      <c r="D523" s="22" t="s">
        <v>912</v>
      </c>
      <c r="E523" s="23">
        <v>631.83000000000004</v>
      </c>
      <c r="F523" s="20">
        <v>0</v>
      </c>
      <c r="G523" s="15">
        <f t="shared" ref="G523:G586" si="8">SUM(E523*F523)</f>
        <v>0</v>
      </c>
    </row>
    <row r="524" spans="2:7" ht="31.5" x14ac:dyDescent="0.25">
      <c r="B524" s="21">
        <v>44741</v>
      </c>
      <c r="C524" s="21">
        <v>44741</v>
      </c>
      <c r="D524" s="22" t="s">
        <v>913</v>
      </c>
      <c r="E524" s="23">
        <v>60</v>
      </c>
      <c r="F524" s="20">
        <v>0</v>
      </c>
      <c r="G524" s="15">
        <f t="shared" si="8"/>
        <v>0</v>
      </c>
    </row>
    <row r="525" spans="2:7" ht="31.5" x14ac:dyDescent="0.25">
      <c r="B525" s="21">
        <v>44741</v>
      </c>
      <c r="C525" s="21">
        <v>44741</v>
      </c>
      <c r="D525" s="22" t="s">
        <v>914</v>
      </c>
      <c r="E525" s="23">
        <v>0.65</v>
      </c>
      <c r="F525" s="20">
        <v>0</v>
      </c>
      <c r="G525" s="15">
        <f t="shared" si="8"/>
        <v>0</v>
      </c>
    </row>
    <row r="526" spans="2:7" ht="31.5" x14ac:dyDescent="0.25">
      <c r="B526" s="21">
        <v>44743</v>
      </c>
      <c r="C526" s="21">
        <v>44743</v>
      </c>
      <c r="D526" s="22" t="s">
        <v>990</v>
      </c>
      <c r="E526" s="23">
        <v>30.04</v>
      </c>
      <c r="F526" s="20">
        <v>0</v>
      </c>
      <c r="G526" s="15">
        <f t="shared" si="8"/>
        <v>0</v>
      </c>
    </row>
    <row r="527" spans="2:7" ht="31.5" x14ac:dyDescent="0.25">
      <c r="B527" s="21">
        <v>44743</v>
      </c>
      <c r="C527" s="21">
        <v>44782</v>
      </c>
      <c r="D527" s="22" t="s">
        <v>991</v>
      </c>
      <c r="E527" s="23">
        <v>490</v>
      </c>
      <c r="F527" s="20">
        <v>6</v>
      </c>
      <c r="G527" s="15">
        <f t="shared" si="8"/>
        <v>2940</v>
      </c>
    </row>
    <row r="528" spans="2:7" ht="31.5" x14ac:dyDescent="0.25">
      <c r="B528" s="21">
        <v>44743</v>
      </c>
      <c r="C528" s="21">
        <v>44743</v>
      </c>
      <c r="D528" s="22" t="s">
        <v>992</v>
      </c>
      <c r="E528" s="23">
        <v>92.04</v>
      </c>
      <c r="F528" s="20">
        <v>0</v>
      </c>
      <c r="G528" s="15">
        <f t="shared" si="8"/>
        <v>0</v>
      </c>
    </row>
    <row r="529" spans="2:7" ht="31.5" x14ac:dyDescent="0.25">
      <c r="B529" s="21">
        <v>44743</v>
      </c>
      <c r="C529" s="21">
        <v>44743</v>
      </c>
      <c r="D529" s="22" t="s">
        <v>993</v>
      </c>
      <c r="E529" s="23">
        <v>223.02</v>
      </c>
      <c r="F529" s="20">
        <v>0</v>
      </c>
      <c r="G529" s="15">
        <f t="shared" si="8"/>
        <v>0</v>
      </c>
    </row>
    <row r="530" spans="2:7" ht="31.5" x14ac:dyDescent="0.25">
      <c r="B530" s="21">
        <v>44747</v>
      </c>
      <c r="C530" s="21">
        <v>44747</v>
      </c>
      <c r="D530" s="22" t="s">
        <v>994</v>
      </c>
      <c r="E530" s="23">
        <v>68.650000000000006</v>
      </c>
      <c r="F530" s="20">
        <v>0</v>
      </c>
      <c r="G530" s="15">
        <f t="shared" si="8"/>
        <v>0</v>
      </c>
    </row>
    <row r="531" spans="2:7" ht="31.5" x14ac:dyDescent="0.25">
      <c r="B531" s="21">
        <v>44747</v>
      </c>
      <c r="C531" s="21">
        <v>44747</v>
      </c>
      <c r="D531" s="22" t="s">
        <v>995</v>
      </c>
      <c r="E531" s="23">
        <v>122</v>
      </c>
      <c r="F531" s="20">
        <v>0</v>
      </c>
      <c r="G531" s="15">
        <f t="shared" si="8"/>
        <v>0</v>
      </c>
    </row>
    <row r="532" spans="2:7" ht="31.5" x14ac:dyDescent="0.25">
      <c r="B532" s="21">
        <v>44747</v>
      </c>
      <c r="C532" s="21">
        <v>44747</v>
      </c>
      <c r="D532" s="22" t="s">
        <v>996</v>
      </c>
      <c r="E532" s="23">
        <v>638.54999999999995</v>
      </c>
      <c r="F532" s="20">
        <v>0</v>
      </c>
      <c r="G532" s="15">
        <f t="shared" si="8"/>
        <v>0</v>
      </c>
    </row>
    <row r="533" spans="2:7" ht="31.5" x14ac:dyDescent="0.25">
      <c r="B533" s="21">
        <v>44747</v>
      </c>
      <c r="C533" s="21">
        <v>44747</v>
      </c>
      <c r="D533" s="22" t="s">
        <v>997</v>
      </c>
      <c r="E533" s="23">
        <v>620</v>
      </c>
      <c r="F533" s="20">
        <v>0</v>
      </c>
      <c r="G533" s="15">
        <f t="shared" si="8"/>
        <v>0</v>
      </c>
    </row>
    <row r="534" spans="2:7" ht="31.5" x14ac:dyDescent="0.25">
      <c r="B534" s="21">
        <v>44747</v>
      </c>
      <c r="C534" s="21">
        <v>44747</v>
      </c>
      <c r="D534" s="22" t="s">
        <v>998</v>
      </c>
      <c r="E534" s="23">
        <v>425</v>
      </c>
      <c r="F534" s="20">
        <v>0</v>
      </c>
      <c r="G534" s="15">
        <f t="shared" si="8"/>
        <v>0</v>
      </c>
    </row>
    <row r="535" spans="2:7" ht="31.5" x14ac:dyDescent="0.25">
      <c r="B535" s="21">
        <v>44747</v>
      </c>
      <c r="C535" s="21">
        <v>44818</v>
      </c>
      <c r="D535" s="22" t="s">
        <v>999</v>
      </c>
      <c r="E535" s="23">
        <v>1062</v>
      </c>
      <c r="F535" s="20">
        <v>0</v>
      </c>
      <c r="G535" s="15">
        <f t="shared" si="8"/>
        <v>0</v>
      </c>
    </row>
    <row r="536" spans="2:7" ht="47.25" x14ac:dyDescent="0.25">
      <c r="B536" s="21">
        <v>44747</v>
      </c>
      <c r="C536" s="21">
        <v>44747</v>
      </c>
      <c r="D536" s="22" t="s">
        <v>1000</v>
      </c>
      <c r="E536" s="23">
        <v>528</v>
      </c>
      <c r="F536" s="20">
        <v>0</v>
      </c>
      <c r="G536" s="15">
        <f t="shared" si="8"/>
        <v>0</v>
      </c>
    </row>
    <row r="537" spans="2:7" ht="31.5" x14ac:dyDescent="0.25">
      <c r="B537" s="21">
        <v>44747</v>
      </c>
      <c r="C537" s="21">
        <v>44747</v>
      </c>
      <c r="D537" s="22" t="s">
        <v>1001</v>
      </c>
      <c r="E537" s="23">
        <v>2800</v>
      </c>
      <c r="F537" s="20">
        <v>0</v>
      </c>
      <c r="G537" s="15">
        <f t="shared" si="8"/>
        <v>0</v>
      </c>
    </row>
    <row r="538" spans="2:7" ht="31.5" x14ac:dyDescent="0.25">
      <c r="B538" s="21">
        <v>44747</v>
      </c>
      <c r="C538" s="21">
        <v>44747</v>
      </c>
      <c r="D538" s="22" t="s">
        <v>1002</v>
      </c>
      <c r="E538" s="23">
        <v>750</v>
      </c>
      <c r="F538" s="20">
        <v>0</v>
      </c>
      <c r="G538" s="15">
        <f t="shared" si="8"/>
        <v>0</v>
      </c>
    </row>
    <row r="539" spans="2:7" ht="31.5" x14ac:dyDescent="0.25">
      <c r="B539" s="21">
        <v>44747</v>
      </c>
      <c r="C539" s="21">
        <v>44747</v>
      </c>
      <c r="D539" s="22" t="s">
        <v>1003</v>
      </c>
      <c r="E539" s="23">
        <v>490</v>
      </c>
      <c r="F539" s="20">
        <v>0</v>
      </c>
      <c r="G539" s="15">
        <f t="shared" si="8"/>
        <v>0</v>
      </c>
    </row>
    <row r="540" spans="2:7" ht="15.75" x14ac:dyDescent="0.25">
      <c r="B540" s="21">
        <v>44747</v>
      </c>
      <c r="C540" s="21">
        <v>44747</v>
      </c>
      <c r="D540" s="22" t="s">
        <v>1004</v>
      </c>
      <c r="E540" s="23">
        <v>7800</v>
      </c>
      <c r="F540" s="20">
        <v>0</v>
      </c>
      <c r="G540" s="15">
        <f t="shared" si="8"/>
        <v>0</v>
      </c>
    </row>
    <row r="541" spans="2:7" ht="31.5" x14ac:dyDescent="0.25">
      <c r="B541" s="21">
        <v>44747</v>
      </c>
      <c r="C541" s="21">
        <v>44747</v>
      </c>
      <c r="D541" s="22" t="s">
        <v>1005</v>
      </c>
      <c r="E541" s="23">
        <v>235</v>
      </c>
      <c r="F541" s="20">
        <v>0</v>
      </c>
      <c r="G541" s="15">
        <f t="shared" si="8"/>
        <v>0</v>
      </c>
    </row>
    <row r="542" spans="2:7" ht="47.25" x14ac:dyDescent="0.25">
      <c r="B542" s="21">
        <v>44748</v>
      </c>
      <c r="C542" s="21">
        <v>44748</v>
      </c>
      <c r="D542" s="22" t="s">
        <v>1006</v>
      </c>
      <c r="E542" s="23">
        <v>375.01</v>
      </c>
      <c r="F542" s="20">
        <v>0</v>
      </c>
      <c r="G542" s="15">
        <f t="shared" si="8"/>
        <v>0</v>
      </c>
    </row>
    <row r="543" spans="2:7" ht="31.5" x14ac:dyDescent="0.25">
      <c r="B543" s="21">
        <v>44748</v>
      </c>
      <c r="C543" s="21">
        <v>44748</v>
      </c>
      <c r="D543" s="22" t="s">
        <v>1007</v>
      </c>
      <c r="E543" s="23">
        <v>325</v>
      </c>
      <c r="F543" s="20">
        <v>0</v>
      </c>
      <c r="G543" s="15">
        <f t="shared" si="8"/>
        <v>0</v>
      </c>
    </row>
    <row r="544" spans="2:7" ht="31.5" x14ac:dyDescent="0.25">
      <c r="B544" s="21">
        <v>44748</v>
      </c>
      <c r="C544" s="21">
        <v>44748</v>
      </c>
      <c r="D544" s="22" t="s">
        <v>1008</v>
      </c>
      <c r="E544" s="23">
        <v>4225.5</v>
      </c>
      <c r="F544" s="20">
        <v>0</v>
      </c>
      <c r="G544" s="15">
        <f t="shared" si="8"/>
        <v>0</v>
      </c>
    </row>
    <row r="545" spans="2:7" ht="31.5" x14ac:dyDescent="0.25">
      <c r="B545" s="21">
        <v>44755</v>
      </c>
      <c r="C545" s="21">
        <v>44755</v>
      </c>
      <c r="D545" s="22" t="s">
        <v>1009</v>
      </c>
      <c r="E545" s="23">
        <v>88.56</v>
      </c>
      <c r="F545" s="20">
        <v>0</v>
      </c>
      <c r="G545" s="15">
        <f t="shared" si="8"/>
        <v>0</v>
      </c>
    </row>
    <row r="546" spans="2:7" ht="31.5" x14ac:dyDescent="0.25">
      <c r="B546" s="21">
        <v>44755</v>
      </c>
      <c r="C546" s="21">
        <v>44755</v>
      </c>
      <c r="D546" s="22" t="s">
        <v>1010</v>
      </c>
      <c r="E546" s="23">
        <v>187.38</v>
      </c>
      <c r="F546" s="20">
        <v>0</v>
      </c>
      <c r="G546" s="15">
        <f t="shared" si="8"/>
        <v>0</v>
      </c>
    </row>
    <row r="547" spans="2:7" ht="47.25" x14ac:dyDescent="0.25">
      <c r="B547" s="21">
        <v>44755</v>
      </c>
      <c r="C547" s="21">
        <v>44764</v>
      </c>
      <c r="D547" s="22" t="s">
        <v>1011</v>
      </c>
      <c r="E547" s="23">
        <v>1439.6</v>
      </c>
      <c r="F547" s="20">
        <v>0</v>
      </c>
      <c r="G547" s="15">
        <f t="shared" si="8"/>
        <v>0</v>
      </c>
    </row>
    <row r="548" spans="2:7" ht="15.75" x14ac:dyDescent="0.25">
      <c r="B548" s="21">
        <v>44757</v>
      </c>
      <c r="C548" s="21">
        <v>44757</v>
      </c>
      <c r="D548" s="22" t="s">
        <v>1012</v>
      </c>
      <c r="E548" s="23">
        <v>237.89</v>
      </c>
      <c r="F548" s="20">
        <v>0</v>
      </c>
      <c r="G548" s="15">
        <f t="shared" si="8"/>
        <v>0</v>
      </c>
    </row>
    <row r="549" spans="2:7" ht="15.75" x14ac:dyDescent="0.25">
      <c r="B549" s="21">
        <v>44757</v>
      </c>
      <c r="C549" s="21">
        <v>44757</v>
      </c>
      <c r="D549" s="22" t="s">
        <v>1013</v>
      </c>
      <c r="E549" s="23">
        <v>47.58</v>
      </c>
      <c r="F549" s="20">
        <v>0</v>
      </c>
      <c r="G549" s="15">
        <f t="shared" si="8"/>
        <v>0</v>
      </c>
    </row>
    <row r="550" spans="2:7" ht="31.5" x14ac:dyDescent="0.25">
      <c r="B550" s="21">
        <v>44757</v>
      </c>
      <c r="C550" s="21">
        <v>44757</v>
      </c>
      <c r="D550" s="22" t="s">
        <v>1014</v>
      </c>
      <c r="E550" s="23">
        <v>220.66</v>
      </c>
      <c r="F550" s="20">
        <v>0</v>
      </c>
      <c r="G550" s="15">
        <f t="shared" si="8"/>
        <v>0</v>
      </c>
    </row>
    <row r="551" spans="2:7" ht="15.75" x14ac:dyDescent="0.25">
      <c r="B551" s="21">
        <v>44757</v>
      </c>
      <c r="C551" s="21">
        <v>44757</v>
      </c>
      <c r="D551" s="22" t="s">
        <v>1015</v>
      </c>
      <c r="E551" s="23">
        <v>312.7</v>
      </c>
      <c r="F551" s="20">
        <v>0</v>
      </c>
      <c r="G551" s="15">
        <f t="shared" si="8"/>
        <v>0</v>
      </c>
    </row>
    <row r="552" spans="2:7" ht="15.75" x14ac:dyDescent="0.25">
      <c r="B552" s="21">
        <v>44757</v>
      </c>
      <c r="C552" s="21">
        <v>44757</v>
      </c>
      <c r="D552" s="22" t="s">
        <v>1016</v>
      </c>
      <c r="E552" s="23">
        <v>568.52</v>
      </c>
      <c r="F552" s="20">
        <v>0</v>
      </c>
      <c r="G552" s="15">
        <f t="shared" si="8"/>
        <v>0</v>
      </c>
    </row>
    <row r="553" spans="2:7" ht="31.5" x14ac:dyDescent="0.25">
      <c r="B553" s="21">
        <v>44757</v>
      </c>
      <c r="C553" s="21">
        <v>44757</v>
      </c>
      <c r="D553" s="22" t="s">
        <v>1017</v>
      </c>
      <c r="E553" s="23">
        <v>2468.56</v>
      </c>
      <c r="F553" s="20">
        <v>0</v>
      </c>
      <c r="G553" s="15">
        <f t="shared" si="8"/>
        <v>0</v>
      </c>
    </row>
    <row r="554" spans="2:7" ht="15.75" x14ac:dyDescent="0.25">
      <c r="B554" s="21">
        <v>44757</v>
      </c>
      <c r="C554" s="21">
        <v>44757</v>
      </c>
      <c r="D554" s="22" t="s">
        <v>1018</v>
      </c>
      <c r="E554" s="23">
        <v>314.35000000000002</v>
      </c>
      <c r="F554" s="20">
        <v>0</v>
      </c>
      <c r="G554" s="15">
        <f t="shared" si="8"/>
        <v>0</v>
      </c>
    </row>
    <row r="555" spans="2:7" ht="31.5" x14ac:dyDescent="0.25">
      <c r="B555" s="21">
        <v>44755</v>
      </c>
      <c r="C555" s="21">
        <v>44755</v>
      </c>
      <c r="D555" s="22" t="s">
        <v>1019</v>
      </c>
      <c r="E555" s="23">
        <v>1200</v>
      </c>
      <c r="F555" s="20">
        <v>1</v>
      </c>
      <c r="G555" s="15">
        <f t="shared" si="8"/>
        <v>1200</v>
      </c>
    </row>
    <row r="556" spans="2:7" ht="31.5" x14ac:dyDescent="0.25">
      <c r="B556" s="21">
        <v>44760</v>
      </c>
      <c r="C556" s="21">
        <v>44760</v>
      </c>
      <c r="D556" s="22" t="s">
        <v>1020</v>
      </c>
      <c r="E556" s="23">
        <v>695</v>
      </c>
      <c r="F556" s="20">
        <v>0</v>
      </c>
      <c r="G556" s="15">
        <f t="shared" si="8"/>
        <v>0</v>
      </c>
    </row>
    <row r="557" spans="2:7" ht="15.75" x14ac:dyDescent="0.25">
      <c r="B557" s="21">
        <v>44760</v>
      </c>
      <c r="C557" s="21">
        <v>44760</v>
      </c>
      <c r="D557" s="22" t="s">
        <v>1021</v>
      </c>
      <c r="E557" s="23">
        <v>475</v>
      </c>
      <c r="F557" s="20">
        <v>0</v>
      </c>
      <c r="G557" s="15">
        <f t="shared" si="8"/>
        <v>0</v>
      </c>
    </row>
    <row r="558" spans="2:7" ht="15.75" x14ac:dyDescent="0.25">
      <c r="B558" s="21">
        <v>44760</v>
      </c>
      <c r="C558" s="21">
        <v>44760</v>
      </c>
      <c r="D558" s="22" t="s">
        <v>1022</v>
      </c>
      <c r="E558" s="23">
        <v>450</v>
      </c>
      <c r="F558" s="20">
        <v>0</v>
      </c>
      <c r="G558" s="15">
        <f t="shared" si="8"/>
        <v>0</v>
      </c>
    </row>
    <row r="559" spans="2:7" ht="31.5" x14ac:dyDescent="0.25">
      <c r="B559" s="21">
        <v>44760</v>
      </c>
      <c r="C559" s="21">
        <v>44760</v>
      </c>
      <c r="D559" s="22" t="s">
        <v>1023</v>
      </c>
      <c r="E559" s="23">
        <v>175</v>
      </c>
      <c r="F559" s="20">
        <v>0</v>
      </c>
      <c r="G559" s="15">
        <f t="shared" si="8"/>
        <v>0</v>
      </c>
    </row>
    <row r="560" spans="2:7" ht="31.5" x14ac:dyDescent="0.25">
      <c r="B560" s="21">
        <v>44760</v>
      </c>
      <c r="C560" s="21">
        <v>44760</v>
      </c>
      <c r="D560" s="22" t="s">
        <v>1024</v>
      </c>
      <c r="E560" s="23">
        <v>175</v>
      </c>
      <c r="F560" s="20">
        <v>0</v>
      </c>
      <c r="G560" s="15">
        <f t="shared" si="8"/>
        <v>0</v>
      </c>
    </row>
    <row r="561" spans="2:7" ht="31.5" x14ac:dyDescent="0.25">
      <c r="B561" s="21">
        <v>44760</v>
      </c>
      <c r="C561" s="21">
        <v>44760</v>
      </c>
      <c r="D561" s="22" t="s">
        <v>1025</v>
      </c>
      <c r="E561" s="23">
        <v>275</v>
      </c>
      <c r="F561" s="20">
        <v>0</v>
      </c>
      <c r="G561" s="15">
        <f t="shared" si="8"/>
        <v>0</v>
      </c>
    </row>
    <row r="562" spans="2:7" ht="31.5" x14ac:dyDescent="0.25">
      <c r="B562" s="21">
        <v>44762</v>
      </c>
      <c r="C562" s="21">
        <v>44762</v>
      </c>
      <c r="D562" s="22" t="s">
        <v>1026</v>
      </c>
      <c r="E562" s="23">
        <v>765</v>
      </c>
      <c r="F562" s="20">
        <v>0</v>
      </c>
      <c r="G562" s="15">
        <f t="shared" si="8"/>
        <v>0</v>
      </c>
    </row>
    <row r="563" spans="2:7" ht="47.25" x14ac:dyDescent="0.25">
      <c r="B563" s="21">
        <v>44762</v>
      </c>
      <c r="C563" s="21">
        <v>44762</v>
      </c>
      <c r="D563" s="22" t="s">
        <v>1027</v>
      </c>
      <c r="E563" s="23">
        <v>210</v>
      </c>
      <c r="F563" s="20">
        <v>0</v>
      </c>
      <c r="G563" s="15">
        <f t="shared" si="8"/>
        <v>0</v>
      </c>
    </row>
    <row r="564" spans="2:7" ht="31.5" x14ac:dyDescent="0.25">
      <c r="B564" s="21">
        <v>44764</v>
      </c>
      <c r="C564" s="21">
        <v>44764</v>
      </c>
      <c r="D564" s="22" t="s">
        <v>1028</v>
      </c>
      <c r="E564" s="23">
        <v>47.92</v>
      </c>
      <c r="F564" s="20">
        <v>0</v>
      </c>
      <c r="G564" s="15">
        <f t="shared" si="8"/>
        <v>0</v>
      </c>
    </row>
    <row r="565" spans="2:7" ht="15.75" x14ac:dyDescent="0.25">
      <c r="B565" s="21">
        <v>44764</v>
      </c>
      <c r="C565" s="21">
        <v>44764</v>
      </c>
      <c r="D565" s="22" t="s">
        <v>1029</v>
      </c>
      <c r="E565" s="23">
        <v>15.81</v>
      </c>
      <c r="F565" s="20">
        <v>0</v>
      </c>
      <c r="G565" s="15">
        <f t="shared" si="8"/>
        <v>0</v>
      </c>
    </row>
    <row r="566" spans="2:7" ht="31.5" x14ac:dyDescent="0.25">
      <c r="B566" s="21">
        <v>44764</v>
      </c>
      <c r="C566" s="21">
        <v>44764</v>
      </c>
      <c r="D566" s="22" t="s">
        <v>1030</v>
      </c>
      <c r="E566" s="23">
        <v>1092.44</v>
      </c>
      <c r="F566" s="20">
        <v>0</v>
      </c>
      <c r="G566" s="15">
        <f t="shared" si="8"/>
        <v>0</v>
      </c>
    </row>
    <row r="567" spans="2:7" ht="31.5" x14ac:dyDescent="0.25">
      <c r="B567" s="21">
        <v>44764</v>
      </c>
      <c r="C567" s="21">
        <v>44764</v>
      </c>
      <c r="D567" s="22" t="s">
        <v>1031</v>
      </c>
      <c r="E567" s="23">
        <v>7.38</v>
      </c>
      <c r="F567" s="20">
        <v>0</v>
      </c>
      <c r="G567" s="15">
        <f t="shared" si="8"/>
        <v>0</v>
      </c>
    </row>
    <row r="568" spans="2:7" ht="31.5" x14ac:dyDescent="0.25">
      <c r="B568" s="21">
        <v>44764</v>
      </c>
      <c r="C568" s="21">
        <v>44764</v>
      </c>
      <c r="D568" s="22" t="s">
        <v>1032</v>
      </c>
      <c r="E568" s="23">
        <v>908.84</v>
      </c>
      <c r="F568" s="20">
        <v>0</v>
      </c>
      <c r="G568" s="15">
        <f t="shared" si="8"/>
        <v>0</v>
      </c>
    </row>
    <row r="569" spans="2:7" ht="31.5" x14ac:dyDescent="0.25">
      <c r="B569" s="21">
        <v>44764</v>
      </c>
      <c r="C569" s="21">
        <v>44764</v>
      </c>
      <c r="D569" s="22" t="s">
        <v>1033</v>
      </c>
      <c r="E569" s="23">
        <v>16.3</v>
      </c>
      <c r="F569" s="20">
        <v>0</v>
      </c>
      <c r="G569" s="15">
        <f t="shared" si="8"/>
        <v>0</v>
      </c>
    </row>
    <row r="570" spans="2:7" ht="31.5" x14ac:dyDescent="0.25">
      <c r="B570" s="21">
        <v>44764</v>
      </c>
      <c r="C570" s="21">
        <v>44764</v>
      </c>
      <c r="D570" s="22" t="s">
        <v>1034</v>
      </c>
      <c r="E570" s="23">
        <v>106.91</v>
      </c>
      <c r="F570" s="20">
        <v>0</v>
      </c>
      <c r="G570" s="15">
        <f t="shared" si="8"/>
        <v>0</v>
      </c>
    </row>
    <row r="571" spans="2:7" ht="31.5" x14ac:dyDescent="0.25">
      <c r="B571" s="21">
        <v>44764</v>
      </c>
      <c r="C571" s="21">
        <v>44764</v>
      </c>
      <c r="D571" s="22" t="s">
        <v>1035</v>
      </c>
      <c r="E571" s="23">
        <v>309.16000000000003</v>
      </c>
      <c r="F571" s="20">
        <v>0</v>
      </c>
      <c r="G571" s="15">
        <f t="shared" si="8"/>
        <v>0</v>
      </c>
    </row>
    <row r="572" spans="2:7" ht="31.5" x14ac:dyDescent="0.25">
      <c r="B572" s="21">
        <v>44764</v>
      </c>
      <c r="C572" s="21">
        <v>44764</v>
      </c>
      <c r="D572" s="22" t="s">
        <v>1036</v>
      </c>
      <c r="E572" s="23">
        <v>486.75</v>
      </c>
      <c r="F572" s="20">
        <v>0</v>
      </c>
      <c r="G572" s="15">
        <f t="shared" si="8"/>
        <v>0</v>
      </c>
    </row>
    <row r="573" spans="2:7" ht="31.5" x14ac:dyDescent="0.25">
      <c r="B573" s="21">
        <v>44764</v>
      </c>
      <c r="C573" s="21">
        <v>44811</v>
      </c>
      <c r="D573" s="22" t="s">
        <v>1037</v>
      </c>
      <c r="E573" s="23">
        <v>6</v>
      </c>
      <c r="F573" s="20">
        <v>368</v>
      </c>
      <c r="G573" s="15">
        <f t="shared" si="8"/>
        <v>2208</v>
      </c>
    </row>
    <row r="574" spans="2:7" ht="31.5" x14ac:dyDescent="0.25">
      <c r="B574" s="21">
        <v>44767</v>
      </c>
      <c r="C574" s="21">
        <v>44767</v>
      </c>
      <c r="D574" s="22" t="s">
        <v>1038</v>
      </c>
      <c r="E574" s="23">
        <v>1250</v>
      </c>
      <c r="F574" s="20">
        <v>0</v>
      </c>
      <c r="G574" s="15">
        <f t="shared" si="8"/>
        <v>0</v>
      </c>
    </row>
    <row r="575" spans="2:7" ht="47.25" x14ac:dyDescent="0.25">
      <c r="B575" s="21">
        <v>44769</v>
      </c>
      <c r="C575" s="21">
        <v>44769</v>
      </c>
      <c r="D575" s="22" t="s">
        <v>1039</v>
      </c>
      <c r="E575" s="23">
        <v>1681500</v>
      </c>
      <c r="F575" s="20">
        <v>0</v>
      </c>
      <c r="G575" s="15">
        <f t="shared" si="8"/>
        <v>0</v>
      </c>
    </row>
    <row r="576" spans="2:7" ht="31.5" x14ac:dyDescent="0.25">
      <c r="B576" s="21">
        <v>44768</v>
      </c>
      <c r="C576" s="21">
        <v>44768</v>
      </c>
      <c r="D576" s="22" t="s">
        <v>1040</v>
      </c>
      <c r="E576" s="23">
        <v>1288</v>
      </c>
      <c r="F576" s="20">
        <v>0</v>
      </c>
      <c r="G576" s="15">
        <f t="shared" si="8"/>
        <v>0</v>
      </c>
    </row>
    <row r="577" spans="2:7" ht="31.5" x14ac:dyDescent="0.25">
      <c r="B577" s="21">
        <v>44768</v>
      </c>
      <c r="C577" s="21">
        <v>44768</v>
      </c>
      <c r="D577" s="22" t="s">
        <v>1041</v>
      </c>
      <c r="E577" s="23">
        <v>190.2</v>
      </c>
      <c r="F577" s="20">
        <v>0</v>
      </c>
      <c r="G577" s="15">
        <f t="shared" si="8"/>
        <v>0</v>
      </c>
    </row>
    <row r="578" spans="2:7" ht="47.25" x14ac:dyDescent="0.25">
      <c r="B578" s="21">
        <v>44770</v>
      </c>
      <c r="C578" s="21">
        <v>44770</v>
      </c>
      <c r="D578" s="22" t="s">
        <v>1042</v>
      </c>
      <c r="E578" s="23">
        <v>29.97</v>
      </c>
      <c r="F578" s="20">
        <v>0</v>
      </c>
      <c r="G578" s="15">
        <f t="shared" si="8"/>
        <v>0</v>
      </c>
    </row>
    <row r="579" spans="2:7" ht="15.75" x14ac:dyDescent="0.25">
      <c r="B579" s="21">
        <v>44775</v>
      </c>
      <c r="C579" s="21">
        <v>44775</v>
      </c>
      <c r="D579" s="22" t="s">
        <v>1043</v>
      </c>
      <c r="E579" s="23">
        <v>5801.7</v>
      </c>
      <c r="F579" s="20">
        <v>0</v>
      </c>
      <c r="G579" s="15">
        <f t="shared" si="8"/>
        <v>0</v>
      </c>
    </row>
    <row r="580" spans="2:7" ht="15.75" x14ac:dyDescent="0.25">
      <c r="B580" s="21">
        <v>44775</v>
      </c>
      <c r="C580" s="21">
        <v>44775</v>
      </c>
      <c r="D580" s="22" t="s">
        <v>1044</v>
      </c>
      <c r="E580" s="23">
        <v>2745.11</v>
      </c>
      <c r="F580" s="20">
        <v>0</v>
      </c>
      <c r="G580" s="15">
        <f t="shared" si="8"/>
        <v>0</v>
      </c>
    </row>
    <row r="581" spans="2:7" ht="31.5" x14ac:dyDescent="0.25">
      <c r="B581" s="21">
        <v>44775</v>
      </c>
      <c r="C581" s="21">
        <v>44775</v>
      </c>
      <c r="D581" s="22" t="s">
        <v>1045</v>
      </c>
      <c r="E581" s="23">
        <v>450</v>
      </c>
      <c r="F581" s="20">
        <v>0</v>
      </c>
      <c r="G581" s="15">
        <f t="shared" si="8"/>
        <v>0</v>
      </c>
    </row>
    <row r="582" spans="2:7" ht="47.25" x14ac:dyDescent="0.25">
      <c r="B582" s="21">
        <v>44775</v>
      </c>
      <c r="C582" s="21">
        <v>44775</v>
      </c>
      <c r="D582" s="22" t="s">
        <v>1046</v>
      </c>
      <c r="E582" s="23">
        <v>907.77</v>
      </c>
      <c r="F582" s="20">
        <v>0</v>
      </c>
      <c r="G582" s="15">
        <f t="shared" si="8"/>
        <v>0</v>
      </c>
    </row>
    <row r="583" spans="2:7" ht="31.5" x14ac:dyDescent="0.25">
      <c r="B583" s="21">
        <v>44775</v>
      </c>
      <c r="C583" s="21">
        <v>44775</v>
      </c>
      <c r="D583" s="22" t="s">
        <v>1047</v>
      </c>
      <c r="E583" s="23">
        <v>2349</v>
      </c>
      <c r="F583" s="20">
        <v>0</v>
      </c>
      <c r="G583" s="15">
        <f t="shared" si="8"/>
        <v>0</v>
      </c>
    </row>
    <row r="584" spans="2:7" ht="47.25" x14ac:dyDescent="0.25">
      <c r="B584" s="21">
        <v>44775</v>
      </c>
      <c r="C584" s="21">
        <v>44775</v>
      </c>
      <c r="D584" s="22" t="s">
        <v>1048</v>
      </c>
      <c r="E584" s="23">
        <v>2662.94</v>
      </c>
      <c r="F584" s="20">
        <v>0</v>
      </c>
      <c r="G584" s="15">
        <f t="shared" si="8"/>
        <v>0</v>
      </c>
    </row>
    <row r="585" spans="2:7" ht="47.25" x14ac:dyDescent="0.25">
      <c r="B585" s="21">
        <v>44775</v>
      </c>
      <c r="C585" s="21">
        <v>44775</v>
      </c>
      <c r="D585" s="22" t="s">
        <v>1049</v>
      </c>
      <c r="E585" s="23">
        <v>1331.47</v>
      </c>
      <c r="F585" s="20">
        <v>0</v>
      </c>
      <c r="G585" s="15">
        <f t="shared" si="8"/>
        <v>0</v>
      </c>
    </row>
    <row r="586" spans="2:7" ht="31.5" x14ac:dyDescent="0.25">
      <c r="B586" s="21">
        <v>44776</v>
      </c>
      <c r="C586" s="21">
        <v>44776</v>
      </c>
      <c r="D586" s="22" t="s">
        <v>1050</v>
      </c>
      <c r="E586" s="23">
        <v>5.66</v>
      </c>
      <c r="F586" s="20">
        <v>0</v>
      </c>
      <c r="G586" s="15">
        <f t="shared" si="8"/>
        <v>0</v>
      </c>
    </row>
    <row r="587" spans="2:7" ht="15.75" x14ac:dyDescent="0.25">
      <c r="B587" s="21">
        <v>44776</v>
      </c>
      <c r="C587" s="21">
        <v>44776</v>
      </c>
      <c r="D587" s="22" t="s">
        <v>1051</v>
      </c>
      <c r="E587" s="23">
        <v>0.5</v>
      </c>
      <c r="F587" s="20">
        <v>0</v>
      </c>
      <c r="G587" s="15">
        <f t="shared" ref="G587:G650" si="9">SUM(E587*F587)</f>
        <v>0</v>
      </c>
    </row>
    <row r="588" spans="2:7" ht="31.5" x14ac:dyDescent="0.25">
      <c r="B588" s="21">
        <v>44776</v>
      </c>
      <c r="C588" s="21">
        <v>44776</v>
      </c>
      <c r="D588" s="22" t="s">
        <v>1052</v>
      </c>
      <c r="E588" s="23">
        <v>77.3</v>
      </c>
      <c r="F588" s="20">
        <v>0</v>
      </c>
      <c r="G588" s="15">
        <f t="shared" si="9"/>
        <v>0</v>
      </c>
    </row>
    <row r="589" spans="2:7" ht="15.75" x14ac:dyDescent="0.25">
      <c r="B589" s="21">
        <v>44776</v>
      </c>
      <c r="C589" s="21">
        <v>44776</v>
      </c>
      <c r="D589" s="22" t="s">
        <v>1053</v>
      </c>
      <c r="E589" s="23">
        <v>162.84</v>
      </c>
      <c r="F589" s="20">
        <v>0</v>
      </c>
      <c r="G589" s="15">
        <f t="shared" si="9"/>
        <v>0</v>
      </c>
    </row>
    <row r="590" spans="2:7" ht="47.25" x14ac:dyDescent="0.25">
      <c r="B590" s="21">
        <v>44782</v>
      </c>
      <c r="C590" s="21">
        <v>44782</v>
      </c>
      <c r="D590" s="22" t="s">
        <v>1054</v>
      </c>
      <c r="E590" s="23">
        <v>560</v>
      </c>
      <c r="F590" s="20">
        <v>5</v>
      </c>
      <c r="G590" s="15">
        <f t="shared" si="9"/>
        <v>2800</v>
      </c>
    </row>
    <row r="591" spans="2:7" ht="31.5" x14ac:dyDescent="0.25">
      <c r="B591" s="21">
        <v>44782</v>
      </c>
      <c r="C591" s="21">
        <v>44782</v>
      </c>
      <c r="D591" s="22" t="s">
        <v>1055</v>
      </c>
      <c r="E591" s="23">
        <v>560</v>
      </c>
      <c r="F591" s="20">
        <v>14</v>
      </c>
      <c r="G591" s="15">
        <f t="shared" si="9"/>
        <v>7840</v>
      </c>
    </row>
    <row r="592" spans="2:7" ht="31.5" x14ac:dyDescent="0.25">
      <c r="B592" s="21">
        <v>44782</v>
      </c>
      <c r="C592" s="21">
        <v>44782</v>
      </c>
      <c r="D592" s="22" t="s">
        <v>1056</v>
      </c>
      <c r="E592" s="23">
        <v>300</v>
      </c>
      <c r="F592" s="20">
        <v>0</v>
      </c>
      <c r="G592" s="15">
        <f t="shared" si="9"/>
        <v>0</v>
      </c>
    </row>
    <row r="593" spans="2:7" ht="15.75" x14ac:dyDescent="0.25">
      <c r="B593" s="21">
        <v>44782</v>
      </c>
      <c r="C593" s="21">
        <v>44782</v>
      </c>
      <c r="D593" s="22" t="s">
        <v>1057</v>
      </c>
      <c r="E593" s="23">
        <v>105.99</v>
      </c>
      <c r="F593" s="20">
        <v>0</v>
      </c>
      <c r="G593" s="15">
        <f t="shared" si="9"/>
        <v>0</v>
      </c>
    </row>
    <row r="594" spans="2:7" ht="31.5" x14ac:dyDescent="0.25">
      <c r="B594" s="21">
        <v>44782</v>
      </c>
      <c r="C594" s="21">
        <v>44782</v>
      </c>
      <c r="D594" s="22" t="s">
        <v>1058</v>
      </c>
      <c r="E594" s="23">
        <v>437.82</v>
      </c>
      <c r="F594" s="20">
        <v>0</v>
      </c>
      <c r="G594" s="15">
        <f t="shared" si="9"/>
        <v>0</v>
      </c>
    </row>
    <row r="595" spans="2:7" ht="31.5" x14ac:dyDescent="0.25">
      <c r="B595" s="21">
        <v>44778</v>
      </c>
      <c r="C595" s="21">
        <v>44778</v>
      </c>
      <c r="D595" s="22" t="s">
        <v>1059</v>
      </c>
      <c r="E595" s="23">
        <v>472</v>
      </c>
      <c r="F595" s="20">
        <v>0</v>
      </c>
      <c r="G595" s="15">
        <f t="shared" si="9"/>
        <v>0</v>
      </c>
    </row>
    <row r="596" spans="2:7" ht="15.75" x14ac:dyDescent="0.25">
      <c r="B596" s="21">
        <v>44778</v>
      </c>
      <c r="C596" s="21">
        <v>44778</v>
      </c>
      <c r="D596" s="22" t="s">
        <v>1060</v>
      </c>
      <c r="E596" s="23">
        <v>439.61</v>
      </c>
      <c r="F596" s="20">
        <v>0</v>
      </c>
      <c r="G596" s="15">
        <f t="shared" si="9"/>
        <v>0</v>
      </c>
    </row>
    <row r="597" spans="2:7" ht="15.75" x14ac:dyDescent="0.25">
      <c r="B597" s="21">
        <v>44778</v>
      </c>
      <c r="C597" s="21">
        <v>44778</v>
      </c>
      <c r="D597" s="22" t="s">
        <v>1061</v>
      </c>
      <c r="E597" s="23">
        <v>1975.5</v>
      </c>
      <c r="F597" s="20">
        <v>0</v>
      </c>
      <c r="G597" s="15">
        <f t="shared" si="9"/>
        <v>0</v>
      </c>
    </row>
    <row r="598" spans="2:7" ht="31.5" x14ac:dyDescent="0.25">
      <c r="B598" s="21">
        <v>44778</v>
      </c>
      <c r="C598" s="21">
        <v>44778</v>
      </c>
      <c r="D598" s="22" t="s">
        <v>1062</v>
      </c>
      <c r="E598" s="23">
        <v>309.75</v>
      </c>
      <c r="F598" s="20">
        <v>0</v>
      </c>
      <c r="G598" s="15">
        <f t="shared" si="9"/>
        <v>0</v>
      </c>
    </row>
    <row r="599" spans="2:7" ht="31.5" x14ac:dyDescent="0.25">
      <c r="B599" s="21">
        <v>44782</v>
      </c>
      <c r="C599" s="21">
        <v>44782</v>
      </c>
      <c r="D599" s="22" t="s">
        <v>1063</v>
      </c>
      <c r="E599" s="23">
        <v>18</v>
      </c>
      <c r="F599" s="20">
        <v>32</v>
      </c>
      <c r="G599" s="15">
        <f t="shared" si="9"/>
        <v>576</v>
      </c>
    </row>
    <row r="600" spans="2:7" ht="31.5" x14ac:dyDescent="0.25">
      <c r="B600" s="21">
        <v>44782</v>
      </c>
      <c r="C600" s="21">
        <v>44782</v>
      </c>
      <c r="D600" s="22" t="s">
        <v>1064</v>
      </c>
      <c r="E600" s="23">
        <v>545</v>
      </c>
      <c r="F600" s="20">
        <v>10</v>
      </c>
      <c r="G600" s="15">
        <f t="shared" si="9"/>
        <v>5450</v>
      </c>
    </row>
    <row r="601" spans="2:7" ht="31.5" x14ac:dyDescent="0.25">
      <c r="B601" s="21">
        <v>44782</v>
      </c>
      <c r="C601" s="21">
        <v>44782</v>
      </c>
      <c r="D601" s="22" t="s">
        <v>1065</v>
      </c>
      <c r="E601" s="23">
        <v>395</v>
      </c>
      <c r="F601" s="20">
        <v>50</v>
      </c>
      <c r="G601" s="15">
        <f t="shared" si="9"/>
        <v>19750</v>
      </c>
    </row>
    <row r="602" spans="2:7" ht="47.25" x14ac:dyDescent="0.25">
      <c r="B602" s="21">
        <v>44782</v>
      </c>
      <c r="C602" s="21">
        <v>44782</v>
      </c>
      <c r="D602" s="22" t="s">
        <v>1066</v>
      </c>
      <c r="E602" s="23">
        <v>980</v>
      </c>
      <c r="F602" s="20">
        <v>3</v>
      </c>
      <c r="G602" s="15">
        <f t="shared" si="9"/>
        <v>2940</v>
      </c>
    </row>
    <row r="603" spans="2:7" ht="47.25" x14ac:dyDescent="0.25">
      <c r="B603" s="21">
        <v>44782</v>
      </c>
      <c r="C603" s="21">
        <v>44782</v>
      </c>
      <c r="D603" s="22" t="s">
        <v>1067</v>
      </c>
      <c r="E603" s="23">
        <v>175</v>
      </c>
      <c r="F603" s="20">
        <v>10</v>
      </c>
      <c r="G603" s="15">
        <f t="shared" si="9"/>
        <v>1750</v>
      </c>
    </row>
    <row r="604" spans="2:7" ht="63" x14ac:dyDescent="0.25">
      <c r="B604" s="21">
        <v>44782</v>
      </c>
      <c r="C604" s="21">
        <v>44782</v>
      </c>
      <c r="D604" s="22" t="s">
        <v>1068</v>
      </c>
      <c r="E604" s="23">
        <v>370</v>
      </c>
      <c r="F604" s="20">
        <v>26</v>
      </c>
      <c r="G604" s="15">
        <f t="shared" si="9"/>
        <v>9620</v>
      </c>
    </row>
    <row r="605" spans="2:7" ht="47.25" x14ac:dyDescent="0.25">
      <c r="B605" s="21">
        <v>44782</v>
      </c>
      <c r="C605" s="21">
        <v>44782</v>
      </c>
      <c r="D605" s="22" t="s">
        <v>1069</v>
      </c>
      <c r="E605" s="23">
        <v>290</v>
      </c>
      <c r="F605" s="20">
        <v>20</v>
      </c>
      <c r="G605" s="15">
        <f t="shared" si="9"/>
        <v>5800</v>
      </c>
    </row>
    <row r="606" spans="2:7" ht="47.25" x14ac:dyDescent="0.25">
      <c r="B606" s="21">
        <v>44782</v>
      </c>
      <c r="C606" s="21">
        <v>44782</v>
      </c>
      <c r="D606" s="22" t="s">
        <v>1070</v>
      </c>
      <c r="E606" s="23">
        <v>490</v>
      </c>
      <c r="F606" s="20">
        <v>80</v>
      </c>
      <c r="G606" s="15">
        <f t="shared" si="9"/>
        <v>39200</v>
      </c>
    </row>
    <row r="607" spans="2:7" ht="47.25" x14ac:dyDescent="0.25">
      <c r="B607" s="21">
        <v>44782</v>
      </c>
      <c r="C607" s="21">
        <v>44782</v>
      </c>
      <c r="D607" s="22" t="s">
        <v>1071</v>
      </c>
      <c r="E607" s="23">
        <v>4690</v>
      </c>
      <c r="F607" s="20">
        <v>22</v>
      </c>
      <c r="G607" s="15">
        <f t="shared" si="9"/>
        <v>103180</v>
      </c>
    </row>
    <row r="608" spans="2:7" ht="31.5" x14ac:dyDescent="0.25">
      <c r="B608" s="21">
        <v>44782</v>
      </c>
      <c r="C608" s="21">
        <v>44782</v>
      </c>
      <c r="D608" s="22" t="s">
        <v>1072</v>
      </c>
      <c r="E608" s="23">
        <v>8</v>
      </c>
      <c r="F608" s="20">
        <v>17</v>
      </c>
      <c r="G608" s="15">
        <f t="shared" si="9"/>
        <v>136</v>
      </c>
    </row>
    <row r="609" spans="2:7" ht="15.75" x14ac:dyDescent="0.25">
      <c r="B609" s="21">
        <v>44782</v>
      </c>
      <c r="C609" s="21">
        <v>44782</v>
      </c>
      <c r="D609" s="22" t="s">
        <v>1073</v>
      </c>
      <c r="E609" s="23">
        <v>290</v>
      </c>
      <c r="F609" s="20">
        <v>11</v>
      </c>
      <c r="G609" s="15">
        <f t="shared" si="9"/>
        <v>3190</v>
      </c>
    </row>
    <row r="610" spans="2:7" ht="31.5" x14ac:dyDescent="0.25">
      <c r="B610" s="21">
        <v>44782</v>
      </c>
      <c r="C610" s="21">
        <v>44782</v>
      </c>
      <c r="D610" s="22" t="s">
        <v>1074</v>
      </c>
      <c r="E610" s="23">
        <v>22</v>
      </c>
      <c r="F610" s="20">
        <v>26</v>
      </c>
      <c r="G610" s="15">
        <f t="shared" si="9"/>
        <v>572</v>
      </c>
    </row>
    <row r="611" spans="2:7" ht="31.5" x14ac:dyDescent="0.25">
      <c r="B611" s="21">
        <v>44782</v>
      </c>
      <c r="C611" s="21">
        <v>44782</v>
      </c>
      <c r="D611" s="22" t="s">
        <v>1075</v>
      </c>
      <c r="E611" s="23">
        <v>6</v>
      </c>
      <c r="F611" s="20">
        <v>42</v>
      </c>
      <c r="G611" s="15">
        <f t="shared" si="9"/>
        <v>252</v>
      </c>
    </row>
    <row r="612" spans="2:7" ht="47.25" x14ac:dyDescent="0.25">
      <c r="B612" s="21">
        <v>44782</v>
      </c>
      <c r="C612" s="21">
        <v>44782</v>
      </c>
      <c r="D612" s="22" t="s">
        <v>1076</v>
      </c>
      <c r="E612" s="23">
        <v>350</v>
      </c>
      <c r="F612" s="20">
        <v>30</v>
      </c>
      <c r="G612" s="15">
        <f t="shared" si="9"/>
        <v>10500</v>
      </c>
    </row>
    <row r="613" spans="2:7" ht="47.25" x14ac:dyDescent="0.25">
      <c r="B613" s="21">
        <v>44782</v>
      </c>
      <c r="C613" s="21">
        <v>44782</v>
      </c>
      <c r="D613" s="22" t="s">
        <v>1077</v>
      </c>
      <c r="E613" s="23">
        <v>60</v>
      </c>
      <c r="F613" s="20">
        <v>0</v>
      </c>
      <c r="G613" s="15">
        <f t="shared" si="9"/>
        <v>0</v>
      </c>
    </row>
    <row r="614" spans="2:7" ht="31.5" x14ac:dyDescent="0.25">
      <c r="B614" s="21">
        <v>44784</v>
      </c>
      <c r="C614" s="21">
        <v>44784</v>
      </c>
      <c r="D614" s="22" t="s">
        <v>1078</v>
      </c>
      <c r="E614" s="23">
        <v>483</v>
      </c>
      <c r="F614" s="20">
        <v>0</v>
      </c>
      <c r="G614" s="15">
        <f t="shared" si="9"/>
        <v>0</v>
      </c>
    </row>
    <row r="615" spans="2:7" ht="47.25" x14ac:dyDescent="0.25">
      <c r="B615" s="21">
        <v>44792</v>
      </c>
      <c r="C615" s="21">
        <v>44792</v>
      </c>
      <c r="D615" s="22" t="s">
        <v>1079</v>
      </c>
      <c r="E615" s="23">
        <v>451</v>
      </c>
      <c r="F615" s="20">
        <v>0</v>
      </c>
      <c r="G615" s="15">
        <f t="shared" si="9"/>
        <v>0</v>
      </c>
    </row>
    <row r="616" spans="2:7" ht="47.25" x14ac:dyDescent="0.25">
      <c r="B616" s="21">
        <v>44792</v>
      </c>
      <c r="C616" s="21">
        <v>44792</v>
      </c>
      <c r="D616" s="22" t="s">
        <v>1080</v>
      </c>
      <c r="E616" s="23">
        <v>301.49</v>
      </c>
      <c r="F616" s="20">
        <v>0</v>
      </c>
      <c r="G616" s="15">
        <f t="shared" si="9"/>
        <v>0</v>
      </c>
    </row>
    <row r="617" spans="2:7" ht="31.5" x14ac:dyDescent="0.25">
      <c r="B617" s="21">
        <v>44792</v>
      </c>
      <c r="C617" s="21">
        <v>44792</v>
      </c>
      <c r="D617" s="22" t="s">
        <v>1081</v>
      </c>
      <c r="E617" s="23">
        <v>95.98</v>
      </c>
      <c r="F617" s="20">
        <v>0</v>
      </c>
      <c r="G617" s="15">
        <f t="shared" si="9"/>
        <v>0</v>
      </c>
    </row>
    <row r="618" spans="2:7" ht="15.75" x14ac:dyDescent="0.25">
      <c r="B618" s="21">
        <v>44792</v>
      </c>
      <c r="C618" s="21">
        <v>44792</v>
      </c>
      <c r="D618" s="22" t="s">
        <v>1082</v>
      </c>
      <c r="E618" s="23">
        <v>1.36</v>
      </c>
      <c r="F618" s="20">
        <v>0</v>
      </c>
      <c r="G618" s="15">
        <f t="shared" si="9"/>
        <v>0</v>
      </c>
    </row>
    <row r="619" spans="2:7" ht="31.5" x14ac:dyDescent="0.25">
      <c r="B619" s="21">
        <v>44792</v>
      </c>
      <c r="C619" s="21">
        <v>44792</v>
      </c>
      <c r="D619" s="22" t="s">
        <v>1083</v>
      </c>
      <c r="E619" s="23">
        <v>368.9</v>
      </c>
      <c r="F619" s="20">
        <v>0</v>
      </c>
      <c r="G619" s="15">
        <f t="shared" si="9"/>
        <v>0</v>
      </c>
    </row>
    <row r="620" spans="2:7" ht="47.25" x14ac:dyDescent="0.25">
      <c r="B620" s="21">
        <v>44792</v>
      </c>
      <c r="C620" s="21">
        <v>44792</v>
      </c>
      <c r="D620" s="22" t="s">
        <v>1084</v>
      </c>
      <c r="E620" s="23">
        <v>334.75</v>
      </c>
      <c r="F620" s="20">
        <v>0</v>
      </c>
      <c r="G620" s="15">
        <f t="shared" si="9"/>
        <v>0</v>
      </c>
    </row>
    <row r="621" spans="2:7" ht="31.5" x14ac:dyDescent="0.25">
      <c r="B621" s="21">
        <v>44795</v>
      </c>
      <c r="C621" s="21">
        <v>44795</v>
      </c>
      <c r="D621" s="22" t="s">
        <v>1085</v>
      </c>
      <c r="E621" s="23">
        <v>175</v>
      </c>
      <c r="F621" s="20">
        <v>0</v>
      </c>
      <c r="G621" s="15">
        <f t="shared" si="9"/>
        <v>0</v>
      </c>
    </row>
    <row r="622" spans="2:7" ht="31.5" x14ac:dyDescent="0.25">
      <c r="B622" s="21">
        <v>44795</v>
      </c>
      <c r="C622" s="21">
        <v>44795</v>
      </c>
      <c r="D622" s="22" t="s">
        <v>1086</v>
      </c>
      <c r="E622" s="23">
        <v>116</v>
      </c>
      <c r="F622" s="20">
        <v>0</v>
      </c>
      <c r="G622" s="15">
        <f t="shared" si="9"/>
        <v>0</v>
      </c>
    </row>
    <row r="623" spans="2:7" ht="31.5" x14ac:dyDescent="0.25">
      <c r="B623" s="21">
        <v>44795</v>
      </c>
      <c r="C623" s="21">
        <v>44795</v>
      </c>
      <c r="D623" s="22" t="s">
        <v>1087</v>
      </c>
      <c r="E623" s="23">
        <v>120</v>
      </c>
      <c r="F623" s="20">
        <v>0</v>
      </c>
      <c r="G623" s="15">
        <f t="shared" si="9"/>
        <v>0</v>
      </c>
    </row>
    <row r="624" spans="2:7" ht="47.25" x14ac:dyDescent="0.25">
      <c r="B624" s="21">
        <v>44797</v>
      </c>
      <c r="C624" s="21">
        <v>44797</v>
      </c>
      <c r="D624" s="22" t="s">
        <v>1088</v>
      </c>
      <c r="E624" s="23">
        <v>162.84</v>
      </c>
      <c r="F624" s="20">
        <v>0</v>
      </c>
      <c r="G624" s="15">
        <f t="shared" si="9"/>
        <v>0</v>
      </c>
    </row>
    <row r="625" spans="2:7" ht="47.25" x14ac:dyDescent="0.25">
      <c r="B625" s="21">
        <v>44797</v>
      </c>
      <c r="C625" s="21">
        <v>44797</v>
      </c>
      <c r="D625" s="22" t="s">
        <v>1089</v>
      </c>
      <c r="E625" s="23">
        <v>6.31</v>
      </c>
      <c r="F625" s="20">
        <v>0</v>
      </c>
      <c r="G625" s="15">
        <f t="shared" si="9"/>
        <v>0</v>
      </c>
    </row>
    <row r="626" spans="2:7" ht="31.5" x14ac:dyDescent="0.25">
      <c r="B626" s="21">
        <v>44797</v>
      </c>
      <c r="C626" s="21">
        <v>44797</v>
      </c>
      <c r="D626" s="22" t="s">
        <v>1090</v>
      </c>
      <c r="E626" s="23">
        <v>127.44</v>
      </c>
      <c r="F626" s="20">
        <v>0</v>
      </c>
      <c r="G626" s="15">
        <f t="shared" si="9"/>
        <v>0</v>
      </c>
    </row>
    <row r="627" spans="2:7" ht="15.75" x14ac:dyDescent="0.25">
      <c r="B627" s="21">
        <v>44798</v>
      </c>
      <c r="C627" s="21">
        <v>44798</v>
      </c>
      <c r="D627" s="22" t="s">
        <v>1091</v>
      </c>
      <c r="E627" s="23">
        <v>190</v>
      </c>
      <c r="F627" s="20">
        <v>22</v>
      </c>
      <c r="G627" s="15">
        <f t="shared" si="9"/>
        <v>4180</v>
      </c>
    </row>
    <row r="628" spans="2:7" ht="31.5" x14ac:dyDescent="0.25">
      <c r="B628" s="21">
        <v>44798</v>
      </c>
      <c r="C628" s="21">
        <v>44798</v>
      </c>
      <c r="D628" s="22" t="s">
        <v>1092</v>
      </c>
      <c r="E628" s="23">
        <v>123.9</v>
      </c>
      <c r="F628" s="20">
        <v>0</v>
      </c>
      <c r="G628" s="15">
        <f t="shared" si="9"/>
        <v>0</v>
      </c>
    </row>
    <row r="629" spans="2:7" ht="31.5" x14ac:dyDescent="0.25">
      <c r="B629" s="21">
        <v>44798</v>
      </c>
      <c r="C629" s="21">
        <v>44798</v>
      </c>
      <c r="D629" s="22" t="s">
        <v>1093</v>
      </c>
      <c r="E629" s="23">
        <v>123.9</v>
      </c>
      <c r="F629" s="20">
        <v>0</v>
      </c>
      <c r="G629" s="15">
        <f t="shared" si="9"/>
        <v>0</v>
      </c>
    </row>
    <row r="630" spans="2:7" ht="15.75" x14ac:dyDescent="0.25">
      <c r="B630" s="21">
        <v>44798</v>
      </c>
      <c r="C630" s="21">
        <v>44798</v>
      </c>
      <c r="D630" s="22" t="s">
        <v>1094</v>
      </c>
      <c r="E630" s="23">
        <v>1.56</v>
      </c>
      <c r="F630" s="20">
        <v>0</v>
      </c>
      <c r="G630" s="15">
        <f t="shared" si="9"/>
        <v>0</v>
      </c>
    </row>
    <row r="631" spans="2:7" ht="15.75" x14ac:dyDescent="0.25">
      <c r="B631" s="21">
        <v>44798</v>
      </c>
      <c r="C631" s="21">
        <v>44798</v>
      </c>
      <c r="D631" s="22" t="s">
        <v>1095</v>
      </c>
      <c r="E631" s="23">
        <v>7.43</v>
      </c>
      <c r="F631" s="20">
        <v>0</v>
      </c>
      <c r="G631" s="15">
        <f t="shared" si="9"/>
        <v>0</v>
      </c>
    </row>
    <row r="632" spans="2:7" ht="31.5" x14ac:dyDescent="0.25">
      <c r="B632" s="21">
        <v>44803</v>
      </c>
      <c r="C632" s="21">
        <v>44803</v>
      </c>
      <c r="D632" s="22" t="s">
        <v>1096</v>
      </c>
      <c r="E632" s="23">
        <v>1000</v>
      </c>
      <c r="F632" s="20">
        <v>4</v>
      </c>
      <c r="G632" s="15">
        <f t="shared" si="9"/>
        <v>4000</v>
      </c>
    </row>
    <row r="633" spans="2:7" ht="31.5" x14ac:dyDescent="0.25">
      <c r="B633" s="21">
        <v>44805</v>
      </c>
      <c r="C633" s="21">
        <v>44805</v>
      </c>
      <c r="D633" s="22" t="s">
        <v>1097</v>
      </c>
      <c r="E633" s="23">
        <v>325</v>
      </c>
      <c r="F633" s="20">
        <v>0</v>
      </c>
      <c r="G633" s="15">
        <f t="shared" si="9"/>
        <v>0</v>
      </c>
    </row>
    <row r="634" spans="2:7" ht="47.25" x14ac:dyDescent="0.25">
      <c r="B634" s="21">
        <v>44806</v>
      </c>
      <c r="C634" s="21">
        <v>44806</v>
      </c>
      <c r="D634" s="22" t="s">
        <v>1098</v>
      </c>
      <c r="E634" s="23">
        <v>3085.7</v>
      </c>
      <c r="F634" s="20">
        <v>0</v>
      </c>
      <c r="G634" s="15">
        <f t="shared" si="9"/>
        <v>0</v>
      </c>
    </row>
    <row r="635" spans="2:7" ht="47.25" x14ac:dyDescent="0.25">
      <c r="B635" s="21">
        <v>44811</v>
      </c>
      <c r="C635" s="21">
        <v>44811</v>
      </c>
      <c r="D635" s="22" t="s">
        <v>1099</v>
      </c>
      <c r="E635" s="23">
        <v>1800</v>
      </c>
      <c r="F635" s="20">
        <v>0</v>
      </c>
      <c r="G635" s="15">
        <f t="shared" si="9"/>
        <v>0</v>
      </c>
    </row>
    <row r="636" spans="2:7" ht="31.5" x14ac:dyDescent="0.25">
      <c r="B636" s="21">
        <v>44811</v>
      </c>
      <c r="C636" s="21">
        <v>44811</v>
      </c>
      <c r="D636" s="22" t="s">
        <v>1100</v>
      </c>
      <c r="E636" s="23">
        <v>1505.88</v>
      </c>
      <c r="F636" s="20">
        <v>0</v>
      </c>
      <c r="G636" s="15">
        <f t="shared" si="9"/>
        <v>0</v>
      </c>
    </row>
    <row r="637" spans="2:7" ht="47.25" x14ac:dyDescent="0.25">
      <c r="B637" s="21">
        <v>44811</v>
      </c>
      <c r="C637" s="21">
        <v>44811</v>
      </c>
      <c r="D637" s="22" t="s">
        <v>1101</v>
      </c>
      <c r="E637" s="23">
        <v>233.64</v>
      </c>
      <c r="F637" s="20">
        <v>0</v>
      </c>
      <c r="G637" s="15">
        <f t="shared" si="9"/>
        <v>0</v>
      </c>
    </row>
    <row r="638" spans="2:7" ht="31.5" x14ac:dyDescent="0.25">
      <c r="B638" s="21">
        <v>44818</v>
      </c>
      <c r="C638" s="21">
        <v>44818</v>
      </c>
      <c r="D638" s="22" t="s">
        <v>1102</v>
      </c>
      <c r="E638" s="23">
        <v>45.01</v>
      </c>
      <c r="F638" s="20">
        <v>0</v>
      </c>
      <c r="G638" s="15">
        <f t="shared" si="9"/>
        <v>0</v>
      </c>
    </row>
    <row r="639" spans="2:7" ht="31.5" x14ac:dyDescent="0.25">
      <c r="B639" s="21">
        <v>44818</v>
      </c>
      <c r="C639" s="21">
        <v>44818</v>
      </c>
      <c r="D639" s="22" t="s">
        <v>1103</v>
      </c>
      <c r="E639" s="23">
        <v>35</v>
      </c>
      <c r="F639" s="20">
        <v>0</v>
      </c>
      <c r="G639" s="15">
        <f t="shared" si="9"/>
        <v>0</v>
      </c>
    </row>
    <row r="640" spans="2:7" ht="31.5" x14ac:dyDescent="0.25">
      <c r="B640" s="21">
        <v>44818</v>
      </c>
      <c r="C640" s="21">
        <v>44818</v>
      </c>
      <c r="D640" s="22" t="s">
        <v>1104</v>
      </c>
      <c r="E640" s="23">
        <v>40</v>
      </c>
      <c r="F640" s="20">
        <v>0</v>
      </c>
      <c r="G640" s="15">
        <f t="shared" si="9"/>
        <v>0</v>
      </c>
    </row>
    <row r="641" spans="2:7" ht="31.5" x14ac:dyDescent="0.25">
      <c r="B641" s="21">
        <v>44818</v>
      </c>
      <c r="C641" s="21">
        <v>44818</v>
      </c>
      <c r="D641" s="22" t="s">
        <v>1105</v>
      </c>
      <c r="E641" s="23">
        <v>475</v>
      </c>
      <c r="F641" s="20">
        <v>0</v>
      </c>
      <c r="G641" s="15">
        <f t="shared" si="9"/>
        <v>0</v>
      </c>
    </row>
    <row r="642" spans="2:7" ht="31.5" x14ac:dyDescent="0.25">
      <c r="B642" s="21">
        <v>44818</v>
      </c>
      <c r="C642" s="21">
        <v>44818</v>
      </c>
      <c r="D642" s="22" t="s">
        <v>1106</v>
      </c>
      <c r="E642" s="23">
        <v>336.16</v>
      </c>
      <c r="F642" s="20">
        <v>0</v>
      </c>
      <c r="G642" s="15">
        <f t="shared" si="9"/>
        <v>0</v>
      </c>
    </row>
    <row r="643" spans="2:7" ht="15.75" x14ac:dyDescent="0.25">
      <c r="B643" s="21">
        <v>44824</v>
      </c>
      <c r="C643" s="21">
        <v>44824</v>
      </c>
      <c r="D643" s="22" t="s">
        <v>1107</v>
      </c>
      <c r="E643" s="23">
        <v>3399.99</v>
      </c>
      <c r="F643" s="20">
        <v>0</v>
      </c>
      <c r="G643" s="15">
        <f t="shared" si="9"/>
        <v>0</v>
      </c>
    </row>
    <row r="644" spans="2:7" ht="15.75" x14ac:dyDescent="0.25">
      <c r="B644" s="21">
        <v>44825</v>
      </c>
      <c r="C644" s="21">
        <v>44825</v>
      </c>
      <c r="D644" s="22" t="s">
        <v>1108</v>
      </c>
      <c r="E644" s="23">
        <v>188.33</v>
      </c>
      <c r="F644" s="20">
        <v>0</v>
      </c>
      <c r="G644" s="15">
        <f t="shared" si="9"/>
        <v>0</v>
      </c>
    </row>
    <row r="645" spans="2:7" ht="15.75" x14ac:dyDescent="0.25">
      <c r="B645" s="21">
        <v>44825</v>
      </c>
      <c r="C645" s="21">
        <v>44825</v>
      </c>
      <c r="D645" s="22" t="s">
        <v>1109</v>
      </c>
      <c r="E645" s="23">
        <v>849.29</v>
      </c>
      <c r="F645" s="20">
        <v>0</v>
      </c>
      <c r="G645" s="15">
        <f t="shared" si="9"/>
        <v>0</v>
      </c>
    </row>
    <row r="646" spans="2:7" ht="63" x14ac:dyDescent="0.25">
      <c r="B646" s="21">
        <v>44827</v>
      </c>
      <c r="C646" s="21">
        <v>44827</v>
      </c>
      <c r="D646" s="22" t="s">
        <v>1110</v>
      </c>
      <c r="E646" s="23">
        <v>2572.61</v>
      </c>
      <c r="F646" s="20">
        <v>0</v>
      </c>
      <c r="G646" s="15">
        <f t="shared" si="9"/>
        <v>0</v>
      </c>
    </row>
    <row r="647" spans="2:7" ht="31.5" x14ac:dyDescent="0.25">
      <c r="B647" s="21">
        <v>44827</v>
      </c>
      <c r="C647" s="21">
        <v>44827</v>
      </c>
      <c r="D647" s="22" t="s">
        <v>1111</v>
      </c>
      <c r="E647" s="23">
        <v>210.25</v>
      </c>
      <c r="F647" s="20">
        <v>0</v>
      </c>
      <c r="G647" s="15">
        <f t="shared" si="9"/>
        <v>0</v>
      </c>
    </row>
    <row r="648" spans="2:7" ht="31.5" x14ac:dyDescent="0.25">
      <c r="B648" s="21">
        <v>44827</v>
      </c>
      <c r="C648" s="21">
        <v>44827</v>
      </c>
      <c r="D648" s="22" t="s">
        <v>1112</v>
      </c>
      <c r="E648" s="23">
        <v>1569.4</v>
      </c>
      <c r="F648" s="20">
        <v>0</v>
      </c>
      <c r="G648" s="15">
        <f t="shared" si="9"/>
        <v>0</v>
      </c>
    </row>
    <row r="649" spans="2:7" ht="15.75" x14ac:dyDescent="0.25">
      <c r="B649" s="21">
        <v>44827</v>
      </c>
      <c r="C649" s="21">
        <v>44827</v>
      </c>
      <c r="D649" s="22" t="s">
        <v>1113</v>
      </c>
      <c r="E649" s="23">
        <v>576.27</v>
      </c>
      <c r="F649" s="20">
        <v>0</v>
      </c>
      <c r="G649" s="15">
        <f t="shared" si="9"/>
        <v>0</v>
      </c>
    </row>
    <row r="650" spans="2:7" ht="31.5" x14ac:dyDescent="0.25">
      <c r="B650" s="21">
        <v>44827</v>
      </c>
      <c r="C650" s="21">
        <v>44827</v>
      </c>
      <c r="D650" s="22" t="s">
        <v>1114</v>
      </c>
      <c r="E650" s="23">
        <v>355.93</v>
      </c>
      <c r="F650" s="20">
        <v>0</v>
      </c>
      <c r="G650" s="15">
        <f t="shared" si="9"/>
        <v>0</v>
      </c>
    </row>
    <row r="651" spans="2:7" ht="31.5" x14ac:dyDescent="0.25">
      <c r="B651" s="21">
        <v>44827</v>
      </c>
      <c r="C651" s="21">
        <v>44827</v>
      </c>
      <c r="D651" s="22" t="s">
        <v>1115</v>
      </c>
      <c r="E651" s="23">
        <v>703.39</v>
      </c>
      <c r="F651" s="20">
        <v>0</v>
      </c>
      <c r="G651" s="15">
        <f t="shared" ref="G651:G652" si="10">SUM(E651*F651)</f>
        <v>0</v>
      </c>
    </row>
    <row r="652" spans="2:7" ht="31.5" x14ac:dyDescent="0.25">
      <c r="B652" s="17">
        <v>43281</v>
      </c>
      <c r="C652" s="32" t="s">
        <v>453</v>
      </c>
      <c r="D652" s="24" t="s">
        <v>454</v>
      </c>
      <c r="E652" s="25">
        <v>60</v>
      </c>
      <c r="F652" s="20">
        <v>2</v>
      </c>
      <c r="G652" s="15">
        <f t="shared" si="10"/>
        <v>120</v>
      </c>
    </row>
    <row r="653" spans="2:7" ht="15.75" thickBot="1" x14ac:dyDescent="0.3">
      <c r="B653" s="87" t="s">
        <v>455</v>
      </c>
      <c r="C653" s="87"/>
      <c r="D653" s="87"/>
      <c r="E653" s="34">
        <f>SUM(E11:E652)</f>
        <v>3246940.5500000007</v>
      </c>
      <c r="F653" s="35"/>
      <c r="G653" s="36">
        <f>SUM(G11:G652)</f>
        <v>6955995.2299999995</v>
      </c>
    </row>
    <row r="654" spans="2:7" ht="15.75" customHeight="1" thickBot="1" x14ac:dyDescent="0.3">
      <c r="B654" s="88" t="s">
        <v>456</v>
      </c>
      <c r="C654" s="89"/>
      <c r="D654" s="89"/>
      <c r="E654" s="89"/>
      <c r="F654" s="89"/>
      <c r="G654" s="89"/>
    </row>
    <row r="655" spans="2:7" ht="48" thickBot="1" x14ac:dyDescent="0.3">
      <c r="B655" s="5" t="s">
        <v>6</v>
      </c>
      <c r="C655" s="6" t="s">
        <v>7</v>
      </c>
      <c r="D655" s="6" t="s">
        <v>8</v>
      </c>
      <c r="E655" s="37" t="s">
        <v>9</v>
      </c>
      <c r="F655" s="8" t="s">
        <v>10</v>
      </c>
      <c r="G655" s="9" t="s">
        <v>11</v>
      </c>
    </row>
    <row r="656" spans="2:7" ht="31.5" x14ac:dyDescent="0.25">
      <c r="B656" s="27">
        <v>42754</v>
      </c>
      <c r="C656" s="21">
        <v>42754</v>
      </c>
      <c r="D656" s="22" t="s">
        <v>457</v>
      </c>
      <c r="E656" s="26">
        <v>625</v>
      </c>
      <c r="F656" s="14">
        <v>10</v>
      </c>
      <c r="G656" s="15">
        <f t="shared" ref="G656:G719" si="11">SUM(E656*F656)</f>
        <v>6250</v>
      </c>
    </row>
    <row r="657" spans="2:7" ht="31.5" x14ac:dyDescent="0.25">
      <c r="B657" s="27">
        <v>42781</v>
      </c>
      <c r="C657" s="21">
        <v>42757</v>
      </c>
      <c r="D657" s="22" t="s">
        <v>458</v>
      </c>
      <c r="E657" s="26">
        <v>305</v>
      </c>
      <c r="F657" s="20">
        <v>0</v>
      </c>
      <c r="G657" s="15">
        <f t="shared" si="11"/>
        <v>0</v>
      </c>
    </row>
    <row r="658" spans="2:7" ht="47.25" x14ac:dyDescent="0.25">
      <c r="B658" s="21">
        <v>42782</v>
      </c>
      <c r="C658" s="21">
        <v>42782</v>
      </c>
      <c r="D658" s="22" t="s">
        <v>459</v>
      </c>
      <c r="E658" s="23">
        <v>2740</v>
      </c>
      <c r="F658" s="20">
        <v>0</v>
      </c>
      <c r="G658" s="15">
        <f t="shared" si="11"/>
        <v>0</v>
      </c>
    </row>
    <row r="659" spans="2:7" ht="15.75" x14ac:dyDescent="0.25">
      <c r="B659" s="10">
        <v>42797</v>
      </c>
      <c r="C659" s="11">
        <v>42796</v>
      </c>
      <c r="D659" s="12" t="s">
        <v>460</v>
      </c>
      <c r="E659" s="26">
        <v>65</v>
      </c>
      <c r="F659" s="20">
        <v>0</v>
      </c>
      <c r="G659" s="15">
        <f t="shared" si="11"/>
        <v>0</v>
      </c>
    </row>
    <row r="660" spans="2:7" ht="31.5" x14ac:dyDescent="0.25">
      <c r="B660" s="11">
        <v>43162</v>
      </c>
      <c r="C660" s="11">
        <v>43091</v>
      </c>
      <c r="D660" s="12" t="s">
        <v>461</v>
      </c>
      <c r="E660" s="23">
        <v>225</v>
      </c>
      <c r="F660" s="20">
        <v>0</v>
      </c>
      <c r="G660" s="15">
        <f t="shared" si="11"/>
        <v>0</v>
      </c>
    </row>
    <row r="661" spans="2:7" ht="15.75" x14ac:dyDescent="0.25">
      <c r="B661" s="11">
        <v>43162</v>
      </c>
      <c r="C661" s="11">
        <v>43091</v>
      </c>
      <c r="D661" s="12" t="s">
        <v>462</v>
      </c>
      <c r="E661" s="14">
        <v>150</v>
      </c>
      <c r="F661" s="20">
        <v>0</v>
      </c>
      <c r="G661" s="15">
        <f t="shared" si="11"/>
        <v>0</v>
      </c>
    </row>
    <row r="662" spans="2:7" ht="31.5" x14ac:dyDescent="0.25">
      <c r="B662" s="10">
        <v>43167</v>
      </c>
      <c r="C662" s="11">
        <v>43137</v>
      </c>
      <c r="D662" s="12" t="s">
        <v>463</v>
      </c>
      <c r="E662" s="14">
        <v>113.16</v>
      </c>
      <c r="F662" s="20">
        <v>0</v>
      </c>
      <c r="G662" s="15">
        <f t="shared" si="11"/>
        <v>0</v>
      </c>
    </row>
    <row r="663" spans="2:7" ht="31.5" x14ac:dyDescent="0.25">
      <c r="B663" s="27">
        <v>43186</v>
      </c>
      <c r="C663" s="21">
        <v>43167</v>
      </c>
      <c r="D663" s="22" t="s">
        <v>465</v>
      </c>
      <c r="E663" s="23">
        <v>910</v>
      </c>
      <c r="F663" s="20">
        <v>0</v>
      </c>
      <c r="G663" s="15">
        <f t="shared" si="11"/>
        <v>0</v>
      </c>
    </row>
    <row r="664" spans="2:7" ht="15.75" x14ac:dyDescent="0.25">
      <c r="B664" s="10">
        <v>43200</v>
      </c>
      <c r="C664" s="11">
        <v>43172</v>
      </c>
      <c r="D664" s="12" t="s">
        <v>466</v>
      </c>
      <c r="E664" s="14">
        <v>1820</v>
      </c>
      <c r="F664" s="20">
        <v>1</v>
      </c>
      <c r="G664" s="15">
        <f t="shared" si="11"/>
        <v>1820</v>
      </c>
    </row>
    <row r="665" spans="2:7" ht="31.5" x14ac:dyDescent="0.25">
      <c r="B665" s="21">
        <v>43249</v>
      </c>
      <c r="C665" s="21">
        <v>43201</v>
      </c>
      <c r="D665" s="22" t="s">
        <v>467</v>
      </c>
      <c r="E665" s="23">
        <v>20</v>
      </c>
      <c r="F665" s="20">
        <v>0</v>
      </c>
      <c r="G665" s="15">
        <f t="shared" si="11"/>
        <v>0</v>
      </c>
    </row>
    <row r="666" spans="2:7" ht="31.5" x14ac:dyDescent="0.25">
      <c r="B666" s="21">
        <v>43691</v>
      </c>
      <c r="C666" s="21">
        <v>43317</v>
      </c>
      <c r="D666" s="22" t="s">
        <v>468</v>
      </c>
      <c r="E666" s="23">
        <v>300</v>
      </c>
      <c r="F666" s="20">
        <v>0</v>
      </c>
      <c r="G666" s="15">
        <f t="shared" si="11"/>
        <v>0</v>
      </c>
    </row>
    <row r="667" spans="2:7" ht="31.5" x14ac:dyDescent="0.25">
      <c r="B667" s="21">
        <v>43691</v>
      </c>
      <c r="C667" s="21">
        <v>43317</v>
      </c>
      <c r="D667" s="22" t="s">
        <v>469</v>
      </c>
      <c r="E667" s="23">
        <v>2300</v>
      </c>
      <c r="F667" s="20">
        <v>0</v>
      </c>
      <c r="G667" s="15">
        <f t="shared" si="11"/>
        <v>0</v>
      </c>
    </row>
    <row r="668" spans="2:7" ht="15.75" x14ac:dyDescent="0.25">
      <c r="B668" s="21">
        <v>43691</v>
      </c>
      <c r="C668" s="21">
        <v>43317</v>
      </c>
      <c r="D668" s="22" t="s">
        <v>470</v>
      </c>
      <c r="E668" s="23">
        <v>60</v>
      </c>
      <c r="F668" s="20">
        <v>0</v>
      </c>
      <c r="G668" s="15">
        <f t="shared" si="11"/>
        <v>0</v>
      </c>
    </row>
    <row r="669" spans="2:7" ht="15.75" x14ac:dyDescent="0.25">
      <c r="B669" s="21">
        <v>43691</v>
      </c>
      <c r="C669" s="21">
        <v>43317</v>
      </c>
      <c r="D669" s="22" t="s">
        <v>471</v>
      </c>
      <c r="E669" s="23">
        <v>120</v>
      </c>
      <c r="F669" s="20">
        <v>0</v>
      </c>
      <c r="G669" s="15">
        <f t="shared" si="11"/>
        <v>0</v>
      </c>
    </row>
    <row r="670" spans="2:7" ht="15.75" x14ac:dyDescent="0.25">
      <c r="B670" s="21">
        <v>43691</v>
      </c>
      <c r="C670" s="21">
        <v>43317</v>
      </c>
      <c r="D670" s="22" t="s">
        <v>472</v>
      </c>
      <c r="E670" s="23">
        <v>45</v>
      </c>
      <c r="F670" s="20">
        <v>0</v>
      </c>
      <c r="G670" s="15">
        <f t="shared" si="11"/>
        <v>0</v>
      </c>
    </row>
    <row r="671" spans="2:7" ht="15.75" x14ac:dyDescent="0.25">
      <c r="B671" s="21">
        <v>43691</v>
      </c>
      <c r="C671" s="21">
        <v>43317</v>
      </c>
      <c r="D671" s="22" t="s">
        <v>473</v>
      </c>
      <c r="E671" s="23">
        <v>20</v>
      </c>
      <c r="F671" s="20">
        <v>0</v>
      </c>
      <c r="G671" s="15">
        <f t="shared" si="11"/>
        <v>0</v>
      </c>
    </row>
    <row r="672" spans="2:7" ht="15.75" x14ac:dyDescent="0.25">
      <c r="B672" s="21">
        <v>43691</v>
      </c>
      <c r="C672" s="21">
        <v>43317</v>
      </c>
      <c r="D672" s="22" t="s">
        <v>474</v>
      </c>
      <c r="E672" s="23">
        <v>180</v>
      </c>
      <c r="F672" s="20">
        <v>0</v>
      </c>
      <c r="G672" s="15">
        <f t="shared" si="11"/>
        <v>0</v>
      </c>
    </row>
    <row r="673" spans="2:7" ht="15.75" x14ac:dyDescent="0.25">
      <c r="B673" s="21">
        <v>43691</v>
      </c>
      <c r="C673" s="21">
        <v>43317</v>
      </c>
      <c r="D673" s="22" t="s">
        <v>475</v>
      </c>
      <c r="E673" s="23">
        <v>360</v>
      </c>
      <c r="F673" s="20">
        <v>0</v>
      </c>
      <c r="G673" s="15">
        <f t="shared" si="11"/>
        <v>0</v>
      </c>
    </row>
    <row r="674" spans="2:7" ht="15.75" x14ac:dyDescent="0.25">
      <c r="B674" s="21">
        <v>43691</v>
      </c>
      <c r="C674" s="21">
        <v>43317</v>
      </c>
      <c r="D674" s="22" t="s">
        <v>476</v>
      </c>
      <c r="E674" s="23">
        <v>70</v>
      </c>
      <c r="F674" s="20">
        <v>0</v>
      </c>
      <c r="G674" s="15">
        <f t="shared" si="11"/>
        <v>0</v>
      </c>
    </row>
    <row r="675" spans="2:7" ht="31.5" x14ac:dyDescent="0.25">
      <c r="B675" s="21">
        <v>43691</v>
      </c>
      <c r="C675" s="21">
        <v>43317</v>
      </c>
      <c r="D675" s="22" t="s">
        <v>477</v>
      </c>
      <c r="E675" s="23">
        <v>65</v>
      </c>
      <c r="F675" s="20">
        <v>0</v>
      </c>
      <c r="G675" s="15">
        <f t="shared" si="11"/>
        <v>0</v>
      </c>
    </row>
    <row r="676" spans="2:7" ht="31.5" x14ac:dyDescent="0.25">
      <c r="B676" s="21">
        <v>43390</v>
      </c>
      <c r="C676" s="21">
        <v>43357</v>
      </c>
      <c r="D676" s="22" t="s">
        <v>478</v>
      </c>
      <c r="E676" s="23">
        <v>941.56</v>
      </c>
      <c r="F676" s="20">
        <v>0</v>
      </c>
      <c r="G676" s="15">
        <f t="shared" si="11"/>
        <v>0</v>
      </c>
    </row>
    <row r="677" spans="2:7" ht="15.75" x14ac:dyDescent="0.25">
      <c r="B677" s="21">
        <v>43544</v>
      </c>
      <c r="C677" s="21">
        <v>43411</v>
      </c>
      <c r="D677" s="22" t="s">
        <v>479</v>
      </c>
      <c r="E677" s="23">
        <v>165</v>
      </c>
      <c r="F677" s="20">
        <v>0</v>
      </c>
      <c r="G677" s="15">
        <f t="shared" si="11"/>
        <v>0</v>
      </c>
    </row>
    <row r="678" spans="2:7" ht="31.5" x14ac:dyDescent="0.25">
      <c r="B678" s="21">
        <v>43454</v>
      </c>
      <c r="C678" s="21">
        <v>43425</v>
      </c>
      <c r="D678" s="22" t="s">
        <v>480</v>
      </c>
      <c r="E678" s="23">
        <v>200</v>
      </c>
      <c r="F678" s="20">
        <v>0</v>
      </c>
      <c r="G678" s="15">
        <f t="shared" si="11"/>
        <v>0</v>
      </c>
    </row>
    <row r="679" spans="2:7" ht="31.5" x14ac:dyDescent="0.25">
      <c r="B679" s="21">
        <v>43441</v>
      </c>
      <c r="C679" s="21">
        <v>43441</v>
      </c>
      <c r="D679" s="22" t="s">
        <v>481</v>
      </c>
      <c r="E679" s="23">
        <v>1400</v>
      </c>
      <c r="F679" s="20">
        <v>0</v>
      </c>
      <c r="G679" s="15">
        <f t="shared" si="11"/>
        <v>0</v>
      </c>
    </row>
    <row r="680" spans="2:7" ht="45" customHeight="1" x14ac:dyDescent="0.25">
      <c r="B680" s="21">
        <v>43689</v>
      </c>
      <c r="C680" s="21">
        <v>43489</v>
      </c>
      <c r="D680" s="22" t="s">
        <v>482</v>
      </c>
      <c r="E680" s="23">
        <v>800</v>
      </c>
      <c r="F680" s="20">
        <v>10</v>
      </c>
      <c r="G680" s="15">
        <f t="shared" si="11"/>
        <v>8000</v>
      </c>
    </row>
    <row r="681" spans="2:7" ht="47.25" x14ac:dyDescent="0.25">
      <c r="B681" s="27">
        <v>43489</v>
      </c>
      <c r="C681" s="21">
        <v>43489</v>
      </c>
      <c r="D681" s="22" t="s">
        <v>483</v>
      </c>
      <c r="E681" s="23">
        <v>2800</v>
      </c>
      <c r="F681" s="20">
        <v>0</v>
      </c>
      <c r="G681" s="15">
        <f t="shared" si="11"/>
        <v>0</v>
      </c>
    </row>
    <row r="682" spans="2:7" ht="15.75" x14ac:dyDescent="0.25">
      <c r="B682" s="21">
        <v>43497</v>
      </c>
      <c r="C682" s="21">
        <v>43497</v>
      </c>
      <c r="D682" s="22" t="s">
        <v>484</v>
      </c>
      <c r="E682" s="23">
        <v>1183</v>
      </c>
      <c r="F682" s="20">
        <v>2</v>
      </c>
      <c r="G682" s="15">
        <f t="shared" si="11"/>
        <v>2366</v>
      </c>
    </row>
    <row r="683" spans="2:7" ht="31.5" x14ac:dyDescent="0.25">
      <c r="B683" s="21">
        <v>43650</v>
      </c>
      <c r="C683" s="21">
        <v>43544</v>
      </c>
      <c r="D683" s="22" t="s">
        <v>485</v>
      </c>
      <c r="E683" s="23">
        <v>100</v>
      </c>
      <c r="F683" s="20">
        <v>0</v>
      </c>
      <c r="G683" s="15">
        <f t="shared" si="11"/>
        <v>0</v>
      </c>
    </row>
    <row r="684" spans="2:7" ht="15.75" x14ac:dyDescent="0.25">
      <c r="B684" s="17">
        <v>43600</v>
      </c>
      <c r="C684" s="17">
        <v>43600</v>
      </c>
      <c r="D684" s="24" t="s">
        <v>486</v>
      </c>
      <c r="E684" s="25">
        <v>440</v>
      </c>
      <c r="F684" s="20">
        <v>0</v>
      </c>
      <c r="G684" s="15">
        <f t="shared" si="11"/>
        <v>0</v>
      </c>
    </row>
    <row r="685" spans="2:7" ht="15.75" x14ac:dyDescent="0.25">
      <c r="B685" s="17">
        <v>43600</v>
      </c>
      <c r="C685" s="17">
        <v>43600</v>
      </c>
      <c r="D685" s="24" t="s">
        <v>487</v>
      </c>
      <c r="E685" s="25">
        <v>700</v>
      </c>
      <c r="F685" s="20">
        <v>0</v>
      </c>
      <c r="G685" s="15">
        <f t="shared" si="11"/>
        <v>0</v>
      </c>
    </row>
    <row r="686" spans="2:7" ht="47.25" x14ac:dyDescent="0.25">
      <c r="B686" s="38">
        <v>43600</v>
      </c>
      <c r="C686" s="38">
        <v>43600</v>
      </c>
      <c r="D686" s="39" t="s">
        <v>488</v>
      </c>
      <c r="E686" s="26">
        <v>1850</v>
      </c>
      <c r="F686" s="20">
        <v>0</v>
      </c>
      <c r="G686" s="15">
        <f t="shared" si="11"/>
        <v>0</v>
      </c>
    </row>
    <row r="687" spans="2:7" ht="47.25" x14ac:dyDescent="0.25">
      <c r="B687" s="17">
        <v>43600</v>
      </c>
      <c r="C687" s="17">
        <v>43600</v>
      </c>
      <c r="D687" s="24" t="s">
        <v>489</v>
      </c>
      <c r="E687" s="25">
        <v>1900</v>
      </c>
      <c r="F687" s="20">
        <v>0</v>
      </c>
      <c r="G687" s="15">
        <f t="shared" si="11"/>
        <v>0</v>
      </c>
    </row>
    <row r="688" spans="2:7" ht="47.25" x14ac:dyDescent="0.25">
      <c r="B688" s="17">
        <v>42870</v>
      </c>
      <c r="C688" s="17">
        <v>43600</v>
      </c>
      <c r="D688" s="24" t="s">
        <v>490</v>
      </c>
      <c r="E688" s="25">
        <v>1900</v>
      </c>
      <c r="F688" s="20">
        <v>0</v>
      </c>
      <c r="G688" s="15">
        <f t="shared" si="11"/>
        <v>0</v>
      </c>
    </row>
    <row r="689" spans="2:7" ht="15.75" x14ac:dyDescent="0.25">
      <c r="B689" s="17">
        <v>43605</v>
      </c>
      <c r="C689" s="17">
        <v>43605</v>
      </c>
      <c r="D689" s="24" t="s">
        <v>491</v>
      </c>
      <c r="E689" s="25">
        <v>600</v>
      </c>
      <c r="F689" s="20">
        <v>0</v>
      </c>
      <c r="G689" s="15">
        <f t="shared" si="11"/>
        <v>0</v>
      </c>
    </row>
    <row r="690" spans="2:7" ht="31.5" x14ac:dyDescent="0.25">
      <c r="B690" s="17">
        <v>43607</v>
      </c>
      <c r="C690" s="17">
        <v>43607</v>
      </c>
      <c r="D690" s="28" t="s">
        <v>492</v>
      </c>
      <c r="E690" s="25">
        <v>625</v>
      </c>
      <c r="F690" s="14">
        <v>0</v>
      </c>
      <c r="G690" s="15">
        <f t="shared" si="11"/>
        <v>0</v>
      </c>
    </row>
    <row r="691" spans="2:7" ht="47.25" x14ac:dyDescent="0.25">
      <c r="B691" s="21">
        <v>43614</v>
      </c>
      <c r="C691" s="21">
        <v>43614</v>
      </c>
      <c r="D691" s="22" t="s">
        <v>493</v>
      </c>
      <c r="E691" s="23">
        <v>420</v>
      </c>
      <c r="F691" s="20">
        <v>0</v>
      </c>
      <c r="G691" s="15">
        <f t="shared" si="11"/>
        <v>0</v>
      </c>
    </row>
    <row r="692" spans="2:7" ht="78.75" x14ac:dyDescent="0.25">
      <c r="B692" s="40">
        <v>43614</v>
      </c>
      <c r="C692" s="40">
        <v>43614</v>
      </c>
      <c r="D692" s="41" t="s">
        <v>494</v>
      </c>
      <c r="E692" s="42">
        <v>60</v>
      </c>
      <c r="F692" s="20">
        <v>1</v>
      </c>
      <c r="G692" s="15">
        <f t="shared" si="11"/>
        <v>60</v>
      </c>
    </row>
    <row r="693" spans="2:7" ht="47.25" x14ac:dyDescent="0.25">
      <c r="B693" s="21">
        <v>43614</v>
      </c>
      <c r="C693" s="21">
        <v>43614</v>
      </c>
      <c r="D693" s="22" t="s">
        <v>495</v>
      </c>
      <c r="E693" s="23">
        <v>410</v>
      </c>
      <c r="F693" s="20">
        <v>0</v>
      </c>
      <c r="G693" s="15">
        <f t="shared" si="11"/>
        <v>0</v>
      </c>
    </row>
    <row r="694" spans="2:7" ht="15.75" x14ac:dyDescent="0.25">
      <c r="B694" s="21">
        <v>43698</v>
      </c>
      <c r="C694" s="21">
        <v>43692</v>
      </c>
      <c r="D694" s="22" t="s">
        <v>496</v>
      </c>
      <c r="E694" s="23">
        <v>150</v>
      </c>
      <c r="F694" s="20">
        <v>0</v>
      </c>
      <c r="G694" s="15">
        <f t="shared" si="11"/>
        <v>0</v>
      </c>
    </row>
    <row r="695" spans="2:7" ht="15.75" x14ac:dyDescent="0.25">
      <c r="B695" s="21">
        <v>43698</v>
      </c>
      <c r="C695" s="21">
        <v>43692</v>
      </c>
      <c r="D695" s="22" t="s">
        <v>497</v>
      </c>
      <c r="E695" s="23">
        <v>250</v>
      </c>
      <c r="F695" s="20">
        <v>0</v>
      </c>
      <c r="G695" s="15">
        <f t="shared" si="11"/>
        <v>0</v>
      </c>
    </row>
    <row r="696" spans="2:7" ht="15.75" x14ac:dyDescent="0.25">
      <c r="B696" s="21">
        <v>43698</v>
      </c>
      <c r="C696" s="21">
        <v>43692</v>
      </c>
      <c r="D696" s="22" t="s">
        <v>498</v>
      </c>
      <c r="E696" s="23">
        <v>350</v>
      </c>
      <c r="F696" s="20">
        <v>0</v>
      </c>
      <c r="G696" s="15">
        <f t="shared" si="11"/>
        <v>0</v>
      </c>
    </row>
    <row r="697" spans="2:7" ht="15.75" x14ac:dyDescent="0.25">
      <c r="B697" s="21">
        <v>43698</v>
      </c>
      <c r="C697" s="21">
        <v>43692</v>
      </c>
      <c r="D697" s="22" t="s">
        <v>499</v>
      </c>
      <c r="E697" s="23">
        <v>400</v>
      </c>
      <c r="F697" s="20">
        <v>0</v>
      </c>
      <c r="G697" s="15">
        <f t="shared" si="11"/>
        <v>0</v>
      </c>
    </row>
    <row r="698" spans="2:7" ht="15.75" x14ac:dyDescent="0.25">
      <c r="B698" s="21">
        <v>43698</v>
      </c>
      <c r="C698" s="21">
        <v>43692</v>
      </c>
      <c r="D698" s="22" t="s">
        <v>500</v>
      </c>
      <c r="E698" s="23">
        <v>31</v>
      </c>
      <c r="F698" s="20">
        <v>0</v>
      </c>
      <c r="G698" s="15">
        <f t="shared" si="11"/>
        <v>0</v>
      </c>
    </row>
    <row r="699" spans="2:7" ht="15.75" x14ac:dyDescent="0.25">
      <c r="B699" s="21">
        <v>43698</v>
      </c>
      <c r="C699" s="21">
        <v>43692</v>
      </c>
      <c r="D699" s="22" t="s">
        <v>501</v>
      </c>
      <c r="E699" s="23">
        <v>32</v>
      </c>
      <c r="F699" s="20">
        <v>0</v>
      </c>
      <c r="G699" s="15">
        <f t="shared" si="11"/>
        <v>0</v>
      </c>
    </row>
    <row r="700" spans="2:7" ht="15.75" x14ac:dyDescent="0.25">
      <c r="B700" s="21">
        <v>43698</v>
      </c>
      <c r="C700" s="21">
        <v>43692</v>
      </c>
      <c r="D700" s="22" t="s">
        <v>502</v>
      </c>
      <c r="E700" s="23">
        <v>116.66</v>
      </c>
      <c r="F700" s="20">
        <v>1</v>
      </c>
      <c r="G700" s="15">
        <f t="shared" si="11"/>
        <v>116.66</v>
      </c>
    </row>
    <row r="701" spans="2:7" ht="31.5" x14ac:dyDescent="0.25">
      <c r="B701" s="21">
        <v>43698</v>
      </c>
      <c r="C701" s="21">
        <v>43692</v>
      </c>
      <c r="D701" s="22" t="s">
        <v>503</v>
      </c>
      <c r="E701" s="23">
        <v>55</v>
      </c>
      <c r="F701" s="20">
        <v>0</v>
      </c>
      <c r="G701" s="15">
        <f t="shared" si="11"/>
        <v>0</v>
      </c>
    </row>
    <row r="702" spans="2:7" ht="47.25" x14ac:dyDescent="0.25">
      <c r="B702" s="11">
        <v>43698</v>
      </c>
      <c r="C702" s="11">
        <v>43692</v>
      </c>
      <c r="D702" s="12" t="s">
        <v>504</v>
      </c>
      <c r="E702" s="14">
        <v>150</v>
      </c>
      <c r="F702" s="20">
        <v>0</v>
      </c>
      <c r="G702" s="15">
        <f t="shared" si="11"/>
        <v>0</v>
      </c>
    </row>
    <row r="703" spans="2:7" ht="31.5" x14ac:dyDescent="0.25">
      <c r="B703" s="21">
        <v>43698</v>
      </c>
      <c r="C703" s="21">
        <v>43692</v>
      </c>
      <c r="D703" s="22" t="s">
        <v>505</v>
      </c>
      <c r="E703" s="14">
        <v>150</v>
      </c>
      <c r="F703" s="20">
        <v>0</v>
      </c>
      <c r="G703" s="15">
        <f t="shared" si="11"/>
        <v>0</v>
      </c>
    </row>
    <row r="704" spans="2:7" ht="15.75" x14ac:dyDescent="0.25">
      <c r="B704" s="21">
        <v>43698</v>
      </c>
      <c r="C704" s="21">
        <v>43692</v>
      </c>
      <c r="D704" s="22" t="s">
        <v>506</v>
      </c>
      <c r="E704" s="23">
        <v>54</v>
      </c>
      <c r="F704" s="20">
        <v>0</v>
      </c>
      <c r="G704" s="15">
        <f t="shared" si="11"/>
        <v>0</v>
      </c>
    </row>
    <row r="705" spans="2:7" ht="15.75" x14ac:dyDescent="0.25">
      <c r="B705" s="21">
        <v>43698</v>
      </c>
      <c r="C705" s="21">
        <v>43692</v>
      </c>
      <c r="D705" s="22" t="s">
        <v>507</v>
      </c>
      <c r="E705" s="23">
        <v>150</v>
      </c>
      <c r="F705" s="20">
        <v>8</v>
      </c>
      <c r="G705" s="15">
        <f t="shared" si="11"/>
        <v>1200</v>
      </c>
    </row>
    <row r="706" spans="2:7" ht="15.75" x14ac:dyDescent="0.25">
      <c r="B706" s="21">
        <v>43698</v>
      </c>
      <c r="C706" s="21">
        <v>43692</v>
      </c>
      <c r="D706" s="22" t="s">
        <v>508</v>
      </c>
      <c r="E706" s="23">
        <v>165</v>
      </c>
      <c r="F706" s="20">
        <v>0</v>
      </c>
      <c r="G706" s="15">
        <f t="shared" si="11"/>
        <v>0</v>
      </c>
    </row>
    <row r="707" spans="2:7" ht="47.25" x14ac:dyDescent="0.25">
      <c r="B707" s="21">
        <v>43747</v>
      </c>
      <c r="C707" s="21">
        <v>43742</v>
      </c>
      <c r="D707" s="22" t="s">
        <v>509</v>
      </c>
      <c r="E707" s="23">
        <v>800</v>
      </c>
      <c r="F707" s="20">
        <v>0</v>
      </c>
      <c r="G707" s="15">
        <f t="shared" si="11"/>
        <v>0</v>
      </c>
    </row>
    <row r="708" spans="2:7" ht="31.5" x14ac:dyDescent="0.25">
      <c r="B708" s="21">
        <v>43753</v>
      </c>
      <c r="C708" s="21">
        <v>43747</v>
      </c>
      <c r="D708" s="22" t="s">
        <v>510</v>
      </c>
      <c r="E708" s="23">
        <v>800</v>
      </c>
      <c r="F708" s="20">
        <v>0</v>
      </c>
      <c r="G708" s="15">
        <f t="shared" si="11"/>
        <v>0</v>
      </c>
    </row>
    <row r="709" spans="2:7" ht="31.5" x14ac:dyDescent="0.25">
      <c r="B709" s="21">
        <v>43794</v>
      </c>
      <c r="C709" s="21">
        <v>43790</v>
      </c>
      <c r="D709" s="22" t="s">
        <v>511</v>
      </c>
      <c r="E709" s="23">
        <v>9500</v>
      </c>
      <c r="F709" s="20">
        <v>0</v>
      </c>
      <c r="G709" s="15">
        <f t="shared" si="11"/>
        <v>0</v>
      </c>
    </row>
    <row r="710" spans="2:7" ht="47.25" x14ac:dyDescent="0.25">
      <c r="B710" s="21">
        <v>43803</v>
      </c>
      <c r="C710" s="21">
        <v>43794</v>
      </c>
      <c r="D710" s="22" t="s">
        <v>512</v>
      </c>
      <c r="E710" s="23">
        <v>84.96</v>
      </c>
      <c r="F710" s="20">
        <v>0</v>
      </c>
      <c r="G710" s="15">
        <f t="shared" si="11"/>
        <v>0</v>
      </c>
    </row>
    <row r="711" spans="2:7" ht="31.5" x14ac:dyDescent="0.25">
      <c r="B711" s="21">
        <v>43794</v>
      </c>
      <c r="C711" s="21">
        <v>43794</v>
      </c>
      <c r="D711" s="22" t="s">
        <v>513</v>
      </c>
      <c r="E711" s="26">
        <v>180</v>
      </c>
      <c r="F711" s="20">
        <v>0</v>
      </c>
      <c r="G711" s="15">
        <f t="shared" si="11"/>
        <v>0</v>
      </c>
    </row>
    <row r="712" spans="2:7" ht="47.25" x14ac:dyDescent="0.25">
      <c r="B712" s="21">
        <v>43794</v>
      </c>
      <c r="C712" s="21">
        <v>43794</v>
      </c>
      <c r="D712" s="22" t="s">
        <v>514</v>
      </c>
      <c r="E712" s="23">
        <v>150</v>
      </c>
      <c r="F712" s="20">
        <v>0</v>
      </c>
      <c r="G712" s="15">
        <f t="shared" si="11"/>
        <v>0</v>
      </c>
    </row>
    <row r="713" spans="2:7" ht="31.5" x14ac:dyDescent="0.25">
      <c r="B713" s="21">
        <v>43794</v>
      </c>
      <c r="C713" s="21">
        <v>43794</v>
      </c>
      <c r="D713" s="22" t="s">
        <v>515</v>
      </c>
      <c r="E713" s="23">
        <v>216</v>
      </c>
      <c r="F713" s="20">
        <v>0</v>
      </c>
      <c r="G713" s="15">
        <f t="shared" si="11"/>
        <v>0</v>
      </c>
    </row>
    <row r="714" spans="2:7" ht="31.5" x14ac:dyDescent="0.25">
      <c r="B714" s="21">
        <v>43794</v>
      </c>
      <c r="C714" s="21">
        <v>43794</v>
      </c>
      <c r="D714" s="22" t="s">
        <v>513</v>
      </c>
      <c r="E714" s="23">
        <v>120</v>
      </c>
      <c r="F714" s="20">
        <v>0</v>
      </c>
      <c r="G714" s="15">
        <f t="shared" si="11"/>
        <v>0</v>
      </c>
    </row>
    <row r="715" spans="2:7" ht="31.5" x14ac:dyDescent="0.25">
      <c r="B715" s="27">
        <v>43891</v>
      </c>
      <c r="C715" s="21">
        <v>43891</v>
      </c>
      <c r="D715" s="22" t="s">
        <v>516</v>
      </c>
      <c r="E715" s="26">
        <v>800</v>
      </c>
      <c r="F715" s="20">
        <v>0</v>
      </c>
      <c r="G715" s="15">
        <f t="shared" si="11"/>
        <v>0</v>
      </c>
    </row>
    <row r="716" spans="2:7" ht="31.5" x14ac:dyDescent="0.25">
      <c r="B716" s="21">
        <v>44037</v>
      </c>
      <c r="C716" s="21">
        <v>44037</v>
      </c>
      <c r="D716" s="22" t="s">
        <v>517</v>
      </c>
      <c r="E716" s="23">
        <v>58</v>
      </c>
      <c r="F716" s="20">
        <v>0</v>
      </c>
      <c r="G716" s="15">
        <f t="shared" si="11"/>
        <v>0</v>
      </c>
    </row>
    <row r="717" spans="2:7" ht="31.5" x14ac:dyDescent="0.25">
      <c r="B717" s="21">
        <v>44069</v>
      </c>
      <c r="C717" s="21">
        <v>44062</v>
      </c>
      <c r="D717" s="22" t="s">
        <v>518</v>
      </c>
      <c r="E717" s="23">
        <v>0</v>
      </c>
      <c r="F717" s="20">
        <v>1</v>
      </c>
      <c r="G717" s="15">
        <f t="shared" si="11"/>
        <v>0</v>
      </c>
    </row>
    <row r="718" spans="2:7" ht="31.5" x14ac:dyDescent="0.25">
      <c r="B718" s="21">
        <v>44092</v>
      </c>
      <c r="C718" s="21">
        <v>44070</v>
      </c>
      <c r="D718" s="22" t="s">
        <v>519</v>
      </c>
      <c r="E718" s="23">
        <v>550</v>
      </c>
      <c r="F718" s="20">
        <v>0</v>
      </c>
      <c r="G718" s="15">
        <f t="shared" si="11"/>
        <v>0</v>
      </c>
    </row>
    <row r="719" spans="2:7" ht="31.5" x14ac:dyDescent="0.25">
      <c r="B719" s="21">
        <v>44162</v>
      </c>
      <c r="C719" s="21">
        <v>44162</v>
      </c>
      <c r="D719" s="22" t="s">
        <v>521</v>
      </c>
      <c r="E719" s="23">
        <v>45</v>
      </c>
      <c r="F719" s="20">
        <v>0</v>
      </c>
      <c r="G719" s="15">
        <f t="shared" si="11"/>
        <v>0</v>
      </c>
    </row>
    <row r="720" spans="2:7" ht="15.75" x14ac:dyDescent="0.25">
      <c r="B720" s="21">
        <v>44162</v>
      </c>
      <c r="C720" s="21">
        <v>44162</v>
      </c>
      <c r="D720" s="22" t="s">
        <v>522</v>
      </c>
      <c r="E720" s="23">
        <v>45</v>
      </c>
      <c r="F720" s="20">
        <v>0</v>
      </c>
      <c r="G720" s="15">
        <f t="shared" ref="G720:G749" si="12">SUM(E720*F720)</f>
        <v>0</v>
      </c>
    </row>
    <row r="721" spans="2:7" ht="31.5" x14ac:dyDescent="0.25">
      <c r="B721" s="21">
        <v>44162</v>
      </c>
      <c r="C721" s="21">
        <v>44162</v>
      </c>
      <c r="D721" s="22" t="s">
        <v>523</v>
      </c>
      <c r="E721" s="23">
        <v>3</v>
      </c>
      <c r="F721" s="20">
        <v>0</v>
      </c>
      <c r="G721" s="15">
        <f t="shared" si="12"/>
        <v>0</v>
      </c>
    </row>
    <row r="722" spans="2:7" ht="31.5" x14ac:dyDescent="0.25">
      <c r="B722" s="21">
        <v>44162</v>
      </c>
      <c r="C722" s="21">
        <v>44162</v>
      </c>
      <c r="D722" s="22" t="s">
        <v>524</v>
      </c>
      <c r="E722" s="23">
        <v>360</v>
      </c>
      <c r="F722" s="20">
        <v>0</v>
      </c>
      <c r="G722" s="15">
        <f t="shared" si="12"/>
        <v>0</v>
      </c>
    </row>
    <row r="723" spans="2:7" ht="47.25" x14ac:dyDescent="0.25">
      <c r="B723" s="17">
        <v>44172</v>
      </c>
      <c r="C723" s="17">
        <v>44172</v>
      </c>
      <c r="D723" s="24" t="s">
        <v>525</v>
      </c>
      <c r="E723" s="25">
        <v>3200</v>
      </c>
      <c r="F723" s="20">
        <v>0</v>
      </c>
      <c r="G723" s="15">
        <f t="shared" si="12"/>
        <v>0</v>
      </c>
    </row>
    <row r="724" spans="2:7" ht="47.25" x14ac:dyDescent="0.25">
      <c r="B724" s="17">
        <v>44172</v>
      </c>
      <c r="C724" s="17">
        <v>44172</v>
      </c>
      <c r="D724" s="24" t="s">
        <v>526</v>
      </c>
      <c r="E724" s="25">
        <v>300</v>
      </c>
      <c r="F724" s="20">
        <v>0</v>
      </c>
      <c r="G724" s="15">
        <f t="shared" si="12"/>
        <v>0</v>
      </c>
    </row>
    <row r="725" spans="2:7" ht="31.5" x14ac:dyDescent="0.25">
      <c r="B725" s="17">
        <v>44172</v>
      </c>
      <c r="C725" s="17">
        <v>44172</v>
      </c>
      <c r="D725" s="24" t="s">
        <v>527</v>
      </c>
      <c r="E725" s="25">
        <v>300</v>
      </c>
      <c r="F725" s="20">
        <v>0</v>
      </c>
      <c r="G725" s="15">
        <f t="shared" si="12"/>
        <v>0</v>
      </c>
    </row>
    <row r="726" spans="2:7" ht="31.5" x14ac:dyDescent="0.25">
      <c r="B726" s="21">
        <v>44245</v>
      </c>
      <c r="C726" s="21">
        <v>44245</v>
      </c>
      <c r="D726" s="22" t="s">
        <v>528</v>
      </c>
      <c r="E726" s="23">
        <v>12</v>
      </c>
      <c r="F726" s="20">
        <v>0</v>
      </c>
      <c r="G726" s="15">
        <f t="shared" si="12"/>
        <v>0</v>
      </c>
    </row>
    <row r="727" spans="2:7" ht="31.5" x14ac:dyDescent="0.25">
      <c r="B727" s="17">
        <v>44258</v>
      </c>
      <c r="C727" s="17">
        <v>44258</v>
      </c>
      <c r="D727" s="24" t="s">
        <v>529</v>
      </c>
      <c r="E727" s="25">
        <v>150</v>
      </c>
      <c r="F727" s="20">
        <v>0</v>
      </c>
      <c r="G727" s="15">
        <f t="shared" si="12"/>
        <v>0</v>
      </c>
    </row>
    <row r="728" spans="2:7" ht="31.5" x14ac:dyDescent="0.25">
      <c r="B728" s="17">
        <v>44258</v>
      </c>
      <c r="C728" s="17">
        <v>44258</v>
      </c>
      <c r="D728" s="24" t="s">
        <v>530</v>
      </c>
      <c r="E728" s="25">
        <v>70</v>
      </c>
      <c r="F728" s="20">
        <v>0</v>
      </c>
      <c r="G728" s="15">
        <f t="shared" si="12"/>
        <v>0</v>
      </c>
    </row>
    <row r="729" spans="2:7" ht="47.25" x14ac:dyDescent="0.25">
      <c r="B729" s="17">
        <v>44258</v>
      </c>
      <c r="C729" s="17">
        <v>44258</v>
      </c>
      <c r="D729" s="24" t="s">
        <v>531</v>
      </c>
      <c r="E729" s="25">
        <v>125</v>
      </c>
      <c r="F729" s="20">
        <v>0</v>
      </c>
      <c r="G729" s="15">
        <f t="shared" si="12"/>
        <v>0</v>
      </c>
    </row>
    <row r="730" spans="2:7" ht="47.25" x14ac:dyDescent="0.25">
      <c r="B730" s="17">
        <v>44258</v>
      </c>
      <c r="C730" s="17">
        <v>44258</v>
      </c>
      <c r="D730" s="24" t="s">
        <v>532</v>
      </c>
      <c r="E730" s="25">
        <v>110</v>
      </c>
      <c r="F730" s="20">
        <v>0</v>
      </c>
      <c r="G730" s="15">
        <f t="shared" si="12"/>
        <v>0</v>
      </c>
    </row>
    <row r="731" spans="2:7" ht="47.25" x14ac:dyDescent="0.25">
      <c r="B731" s="17">
        <v>44258</v>
      </c>
      <c r="C731" s="17">
        <v>44258</v>
      </c>
      <c r="D731" s="24" t="s">
        <v>533</v>
      </c>
      <c r="E731" s="25">
        <v>65</v>
      </c>
      <c r="F731" s="20">
        <v>0</v>
      </c>
      <c r="G731" s="15">
        <f t="shared" si="12"/>
        <v>0</v>
      </c>
    </row>
    <row r="732" spans="2:7" ht="47.25" x14ac:dyDescent="0.25">
      <c r="B732" s="17">
        <v>44258</v>
      </c>
      <c r="C732" s="17">
        <v>44258</v>
      </c>
      <c r="D732" s="24" t="s">
        <v>534</v>
      </c>
      <c r="E732" s="25">
        <v>100</v>
      </c>
      <c r="F732" s="20">
        <v>0</v>
      </c>
      <c r="G732" s="15">
        <f t="shared" si="12"/>
        <v>0</v>
      </c>
    </row>
    <row r="733" spans="2:7" ht="47.25" x14ac:dyDescent="0.25">
      <c r="B733" s="17">
        <v>44258</v>
      </c>
      <c r="C733" s="17">
        <v>44258</v>
      </c>
      <c r="D733" s="24" t="s">
        <v>535</v>
      </c>
      <c r="E733" s="25">
        <v>65</v>
      </c>
      <c r="F733" s="20">
        <v>0</v>
      </c>
      <c r="G733" s="15">
        <f t="shared" si="12"/>
        <v>0</v>
      </c>
    </row>
    <row r="734" spans="2:7" ht="31.5" x14ac:dyDescent="0.25">
      <c r="B734" s="17">
        <v>44258</v>
      </c>
      <c r="C734" s="17">
        <v>44258</v>
      </c>
      <c r="D734" s="24" t="s">
        <v>536</v>
      </c>
      <c r="E734" s="25">
        <v>300</v>
      </c>
      <c r="F734" s="20">
        <v>0</v>
      </c>
      <c r="G734" s="15">
        <f t="shared" si="12"/>
        <v>0</v>
      </c>
    </row>
    <row r="735" spans="2:7" ht="63" x14ac:dyDescent="0.25">
      <c r="B735" s="27">
        <v>44329</v>
      </c>
      <c r="C735" s="27">
        <v>44329</v>
      </c>
      <c r="D735" s="22" t="s">
        <v>539</v>
      </c>
      <c r="E735" s="26">
        <v>49999</v>
      </c>
      <c r="F735" s="20">
        <v>0</v>
      </c>
      <c r="G735" s="15">
        <f t="shared" si="12"/>
        <v>0</v>
      </c>
    </row>
    <row r="736" spans="2:7" ht="47.25" x14ac:dyDescent="0.25">
      <c r="B736" s="27">
        <v>44351</v>
      </c>
      <c r="C736" s="27">
        <v>44351</v>
      </c>
      <c r="D736" s="22" t="s">
        <v>540</v>
      </c>
      <c r="E736" s="26">
        <v>45000</v>
      </c>
      <c r="F736" s="20">
        <v>0</v>
      </c>
      <c r="G736" s="15">
        <f t="shared" si="12"/>
        <v>0</v>
      </c>
    </row>
    <row r="737" spans="2:7" ht="31.5" x14ac:dyDescent="0.25">
      <c r="B737" s="17">
        <v>44354</v>
      </c>
      <c r="C737" s="17">
        <v>44354</v>
      </c>
      <c r="D737" s="24" t="s">
        <v>541</v>
      </c>
      <c r="E737" s="26">
        <v>1500</v>
      </c>
      <c r="F737" s="20">
        <v>0</v>
      </c>
      <c r="G737" s="15">
        <f t="shared" si="12"/>
        <v>0</v>
      </c>
    </row>
    <row r="738" spans="2:7" ht="31.5" x14ac:dyDescent="0.25">
      <c r="B738" s="17">
        <v>44354</v>
      </c>
      <c r="C738" s="17">
        <v>44354</v>
      </c>
      <c r="D738" s="24" t="s">
        <v>542</v>
      </c>
      <c r="E738" s="26">
        <v>1575</v>
      </c>
      <c r="F738" s="20">
        <v>0</v>
      </c>
      <c r="G738" s="15">
        <f t="shared" si="12"/>
        <v>0</v>
      </c>
    </row>
    <row r="739" spans="2:7" ht="31.5" x14ac:dyDescent="0.25">
      <c r="B739" s="17">
        <v>44354</v>
      </c>
      <c r="C739" s="17">
        <v>44354</v>
      </c>
      <c r="D739" s="24" t="s">
        <v>543</v>
      </c>
      <c r="E739" s="26">
        <v>1500</v>
      </c>
      <c r="F739" s="20">
        <v>0</v>
      </c>
      <c r="G739" s="15">
        <f t="shared" si="12"/>
        <v>0</v>
      </c>
    </row>
    <row r="740" spans="2:7" ht="47.25" x14ac:dyDescent="0.25">
      <c r="B740" s="17">
        <v>43601</v>
      </c>
      <c r="C740" s="17">
        <v>44747</v>
      </c>
      <c r="D740" s="24" t="s">
        <v>545</v>
      </c>
      <c r="E740" s="23">
        <v>125</v>
      </c>
      <c r="F740" s="14">
        <v>0</v>
      </c>
      <c r="G740" s="15">
        <f t="shared" si="12"/>
        <v>0</v>
      </c>
    </row>
    <row r="741" spans="2:7" ht="63" x14ac:dyDescent="0.25">
      <c r="B741" s="21">
        <v>44426</v>
      </c>
      <c r="C741" s="21">
        <v>44409</v>
      </c>
      <c r="D741" s="22" t="s">
        <v>915</v>
      </c>
      <c r="E741" s="23">
        <v>8555</v>
      </c>
      <c r="F741" s="20">
        <v>0</v>
      </c>
      <c r="G741" s="15">
        <f t="shared" si="12"/>
        <v>0</v>
      </c>
    </row>
    <row r="742" spans="2:7" ht="31.5" x14ac:dyDescent="0.25">
      <c r="B742" s="17">
        <v>44258</v>
      </c>
      <c r="C742" s="17">
        <v>44413</v>
      </c>
      <c r="D742" s="24" t="s">
        <v>549</v>
      </c>
      <c r="E742" s="25">
        <v>159.30000000000001</v>
      </c>
      <c r="F742" s="20">
        <v>9</v>
      </c>
      <c r="G742" s="15">
        <f t="shared" si="12"/>
        <v>1433.7</v>
      </c>
    </row>
    <row r="743" spans="2:7" ht="31.5" x14ac:dyDescent="0.25">
      <c r="B743" s="21">
        <v>44131</v>
      </c>
      <c r="C743" s="21">
        <v>44413</v>
      </c>
      <c r="D743" s="22" t="s">
        <v>550</v>
      </c>
      <c r="E743" s="23">
        <v>850</v>
      </c>
      <c r="F743" s="20">
        <v>1</v>
      </c>
      <c r="G743" s="15">
        <f t="shared" si="12"/>
        <v>850</v>
      </c>
    </row>
    <row r="744" spans="2:7" ht="31.5" x14ac:dyDescent="0.25">
      <c r="B744" s="21">
        <v>44131</v>
      </c>
      <c r="C744" s="21">
        <v>44413</v>
      </c>
      <c r="D744" s="22" t="s">
        <v>552</v>
      </c>
      <c r="E744" s="23">
        <v>1795</v>
      </c>
      <c r="F744" s="20">
        <v>5</v>
      </c>
      <c r="G744" s="15">
        <f t="shared" si="12"/>
        <v>8975</v>
      </c>
    </row>
    <row r="745" spans="2:7" ht="31.5" x14ac:dyDescent="0.25">
      <c r="B745" s="27">
        <v>44427</v>
      </c>
      <c r="C745" s="27">
        <v>44427</v>
      </c>
      <c r="D745" s="22" t="s">
        <v>554</v>
      </c>
      <c r="E745" s="26">
        <v>1806</v>
      </c>
      <c r="F745" s="20">
        <v>0</v>
      </c>
      <c r="G745" s="15">
        <f t="shared" si="12"/>
        <v>0</v>
      </c>
    </row>
    <row r="746" spans="2:7" ht="15.75" x14ac:dyDescent="0.25">
      <c r="B746" s="27">
        <v>44427</v>
      </c>
      <c r="C746" s="27">
        <v>44427</v>
      </c>
      <c r="D746" s="22" t="s">
        <v>555</v>
      </c>
      <c r="E746" s="26">
        <v>609</v>
      </c>
      <c r="F746" s="20">
        <v>0</v>
      </c>
      <c r="G746" s="15">
        <f t="shared" si="12"/>
        <v>0</v>
      </c>
    </row>
    <row r="747" spans="2:7" ht="15.75" x14ac:dyDescent="0.25">
      <c r="B747" s="27">
        <v>44427</v>
      </c>
      <c r="C747" s="27">
        <v>44427</v>
      </c>
      <c r="D747" s="22" t="s">
        <v>556</v>
      </c>
      <c r="E747" s="26">
        <v>1575</v>
      </c>
      <c r="F747" s="20">
        <v>0</v>
      </c>
      <c r="G747" s="15">
        <f t="shared" si="12"/>
        <v>0</v>
      </c>
    </row>
    <row r="748" spans="2:7" ht="15.75" x14ac:dyDescent="0.25">
      <c r="B748" s="27">
        <v>44427</v>
      </c>
      <c r="C748" s="27">
        <v>44427</v>
      </c>
      <c r="D748" s="22" t="s">
        <v>557</v>
      </c>
      <c r="E748" s="26">
        <v>441</v>
      </c>
      <c r="F748" s="20">
        <v>0</v>
      </c>
      <c r="G748" s="15">
        <f t="shared" si="12"/>
        <v>0</v>
      </c>
    </row>
    <row r="749" spans="2:7" ht="15.75" x14ac:dyDescent="0.25">
      <c r="B749" s="27">
        <v>44427</v>
      </c>
      <c r="C749" s="27">
        <v>44427</v>
      </c>
      <c r="D749" s="22" t="s">
        <v>558</v>
      </c>
      <c r="E749" s="26">
        <v>1150</v>
      </c>
      <c r="F749" s="20">
        <v>0</v>
      </c>
      <c r="G749" s="15">
        <f t="shared" si="12"/>
        <v>0</v>
      </c>
    </row>
    <row r="750" spans="2:7" ht="31.5" x14ac:dyDescent="0.25">
      <c r="B750" s="27">
        <v>44427</v>
      </c>
      <c r="C750" s="27">
        <v>44427</v>
      </c>
      <c r="D750" s="22" t="s">
        <v>559</v>
      </c>
      <c r="E750" s="26">
        <v>1100</v>
      </c>
      <c r="F750" s="20">
        <v>0</v>
      </c>
      <c r="G750" s="15">
        <v>8</v>
      </c>
    </row>
    <row r="751" spans="2:7" ht="31.5" x14ac:dyDescent="0.25">
      <c r="B751" s="27">
        <v>44427</v>
      </c>
      <c r="C751" s="27">
        <v>44427</v>
      </c>
      <c r="D751" s="22" t="s">
        <v>560</v>
      </c>
      <c r="E751" s="26">
        <v>638</v>
      </c>
      <c r="F751" s="20">
        <v>0</v>
      </c>
      <c r="G751" s="15">
        <f t="shared" ref="G751:G814" si="13">SUM(E751*F751)</f>
        <v>0</v>
      </c>
    </row>
    <row r="752" spans="2:7" ht="15.75" x14ac:dyDescent="0.25">
      <c r="B752" s="27">
        <v>44427</v>
      </c>
      <c r="C752" s="27">
        <v>44427</v>
      </c>
      <c r="D752" s="22" t="s">
        <v>561</v>
      </c>
      <c r="E752" s="26">
        <v>400.78</v>
      </c>
      <c r="F752" s="20">
        <v>0</v>
      </c>
      <c r="G752" s="15">
        <f t="shared" si="13"/>
        <v>0</v>
      </c>
    </row>
    <row r="753" spans="2:7" ht="15.75" x14ac:dyDescent="0.25">
      <c r="B753" s="27">
        <v>44427</v>
      </c>
      <c r="C753" s="27">
        <v>44427</v>
      </c>
      <c r="D753" s="22" t="s">
        <v>562</v>
      </c>
      <c r="E753" s="26">
        <v>55</v>
      </c>
      <c r="F753" s="20">
        <v>0</v>
      </c>
      <c r="G753" s="15">
        <f t="shared" si="13"/>
        <v>0</v>
      </c>
    </row>
    <row r="754" spans="2:7" ht="15.75" x14ac:dyDescent="0.25">
      <c r="B754" s="27">
        <v>44427</v>
      </c>
      <c r="C754" s="27">
        <v>44427</v>
      </c>
      <c r="D754" s="22" t="s">
        <v>563</v>
      </c>
      <c r="E754" s="26">
        <v>157</v>
      </c>
      <c r="F754" s="20">
        <v>0</v>
      </c>
      <c r="G754" s="15">
        <f t="shared" si="13"/>
        <v>0</v>
      </c>
    </row>
    <row r="755" spans="2:7" ht="31.5" x14ac:dyDescent="0.25">
      <c r="B755" s="27">
        <v>44427</v>
      </c>
      <c r="C755" s="27">
        <v>44427</v>
      </c>
      <c r="D755" s="22" t="s">
        <v>564</v>
      </c>
      <c r="E755" s="26">
        <v>429.75</v>
      </c>
      <c r="F755" s="20">
        <v>0</v>
      </c>
      <c r="G755" s="15">
        <f t="shared" si="13"/>
        <v>0</v>
      </c>
    </row>
    <row r="756" spans="2:7" ht="31.5" x14ac:dyDescent="0.25">
      <c r="B756" s="27">
        <v>44427</v>
      </c>
      <c r="C756" s="27">
        <v>44427</v>
      </c>
      <c r="D756" s="22" t="s">
        <v>565</v>
      </c>
      <c r="E756" s="26">
        <v>190.75</v>
      </c>
      <c r="F756" s="20">
        <v>0</v>
      </c>
      <c r="G756" s="15">
        <f t="shared" si="13"/>
        <v>0</v>
      </c>
    </row>
    <row r="757" spans="2:7" ht="31.5" x14ac:dyDescent="0.25">
      <c r="B757" s="27">
        <v>44445</v>
      </c>
      <c r="C757" s="27">
        <v>44445</v>
      </c>
      <c r="D757" s="22" t="s">
        <v>1116</v>
      </c>
      <c r="E757" s="26">
        <v>254.24</v>
      </c>
      <c r="F757" s="20">
        <v>0</v>
      </c>
      <c r="G757" s="15">
        <f t="shared" si="13"/>
        <v>0</v>
      </c>
    </row>
    <row r="758" spans="2:7" ht="15.75" x14ac:dyDescent="0.25">
      <c r="B758" s="27">
        <v>44340</v>
      </c>
      <c r="C758" s="27">
        <v>44469</v>
      </c>
      <c r="D758" s="22" t="s">
        <v>566</v>
      </c>
      <c r="E758" s="26">
        <v>8840</v>
      </c>
      <c r="F758" s="20">
        <v>0</v>
      </c>
      <c r="G758" s="15">
        <f t="shared" si="13"/>
        <v>0</v>
      </c>
    </row>
    <row r="759" spans="2:7" ht="47.25" x14ac:dyDescent="0.25">
      <c r="B759" s="27">
        <v>44476</v>
      </c>
      <c r="C759" s="27">
        <v>44476</v>
      </c>
      <c r="D759" s="22" t="s">
        <v>567</v>
      </c>
      <c r="E759" s="26">
        <v>156779.67000000001</v>
      </c>
      <c r="F759" s="20">
        <v>0</v>
      </c>
      <c r="G759" s="15">
        <f t="shared" si="13"/>
        <v>0</v>
      </c>
    </row>
    <row r="760" spans="2:7" ht="31.5" x14ac:dyDescent="0.25">
      <c r="B760" s="27">
        <v>44476</v>
      </c>
      <c r="C760" s="27">
        <v>44476</v>
      </c>
      <c r="D760" s="22" t="s">
        <v>568</v>
      </c>
      <c r="E760" s="26">
        <v>4212100</v>
      </c>
      <c r="F760" s="20">
        <v>0</v>
      </c>
      <c r="G760" s="15">
        <f t="shared" si="13"/>
        <v>0</v>
      </c>
    </row>
    <row r="761" spans="2:7" ht="31.5" x14ac:dyDescent="0.25">
      <c r="B761" s="21">
        <v>44372</v>
      </c>
      <c r="C761" s="21">
        <v>44489</v>
      </c>
      <c r="D761" s="22" t="s">
        <v>570</v>
      </c>
      <c r="E761" s="26">
        <v>650</v>
      </c>
      <c r="F761" s="20">
        <v>1</v>
      </c>
      <c r="G761" s="15">
        <f t="shared" si="13"/>
        <v>650</v>
      </c>
    </row>
    <row r="762" spans="2:7" ht="47.25" x14ac:dyDescent="0.25">
      <c r="B762" s="27">
        <v>44427</v>
      </c>
      <c r="C762" s="27">
        <v>44511</v>
      </c>
      <c r="D762" s="22" t="s">
        <v>571</v>
      </c>
      <c r="E762" s="26">
        <v>275</v>
      </c>
      <c r="F762" s="20">
        <v>0</v>
      </c>
      <c r="G762" s="15">
        <f t="shared" si="13"/>
        <v>0</v>
      </c>
    </row>
    <row r="763" spans="2:7" ht="47.25" x14ac:dyDescent="0.25">
      <c r="B763" s="21">
        <v>44511</v>
      </c>
      <c r="C763" s="21">
        <v>44511</v>
      </c>
      <c r="D763" s="22" t="s">
        <v>572</v>
      </c>
      <c r="E763" s="26">
        <v>546</v>
      </c>
      <c r="F763" s="20">
        <v>31</v>
      </c>
      <c r="G763" s="15">
        <f t="shared" si="13"/>
        <v>16926</v>
      </c>
    </row>
    <row r="764" spans="2:7" ht="94.5" x14ac:dyDescent="0.25">
      <c r="B764" s="21">
        <v>44511</v>
      </c>
      <c r="C764" s="21">
        <v>44511</v>
      </c>
      <c r="D764" s="22" t="s">
        <v>573</v>
      </c>
      <c r="E764" s="26">
        <v>83050.850000000006</v>
      </c>
      <c r="F764" s="20">
        <v>0</v>
      </c>
      <c r="G764" s="15">
        <f t="shared" si="13"/>
        <v>0</v>
      </c>
    </row>
    <row r="765" spans="2:7" ht="31.5" x14ac:dyDescent="0.25">
      <c r="B765" s="21">
        <v>44540</v>
      </c>
      <c r="C765" s="21">
        <v>44540</v>
      </c>
      <c r="D765" s="22" t="s">
        <v>576</v>
      </c>
      <c r="E765" s="23">
        <v>5500</v>
      </c>
      <c r="F765" s="20">
        <v>0</v>
      </c>
      <c r="G765" s="15">
        <f t="shared" si="13"/>
        <v>0</v>
      </c>
    </row>
    <row r="766" spans="2:7" ht="15.75" x14ac:dyDescent="0.25">
      <c r="B766" s="17">
        <v>44509</v>
      </c>
      <c r="C766" s="17">
        <v>44543</v>
      </c>
      <c r="D766" s="24" t="s">
        <v>577</v>
      </c>
      <c r="E766" s="25">
        <v>145</v>
      </c>
      <c r="F766" s="20">
        <v>0</v>
      </c>
      <c r="G766" s="15">
        <f t="shared" si="13"/>
        <v>0</v>
      </c>
    </row>
    <row r="767" spans="2:7" ht="31.5" x14ac:dyDescent="0.25">
      <c r="B767" s="21">
        <v>44543</v>
      </c>
      <c r="C767" s="21">
        <v>44543</v>
      </c>
      <c r="D767" s="22" t="s">
        <v>578</v>
      </c>
      <c r="E767" s="23">
        <v>525</v>
      </c>
      <c r="F767" s="20">
        <v>9</v>
      </c>
      <c r="G767" s="15">
        <f t="shared" si="13"/>
        <v>4725</v>
      </c>
    </row>
    <row r="768" spans="2:7" ht="47.25" x14ac:dyDescent="0.25">
      <c r="B768" s="21">
        <v>44543</v>
      </c>
      <c r="C768" s="21">
        <v>44543</v>
      </c>
      <c r="D768" s="22" t="s">
        <v>579</v>
      </c>
      <c r="E768" s="23">
        <v>235</v>
      </c>
      <c r="F768" s="20">
        <v>6</v>
      </c>
      <c r="G768" s="15">
        <f t="shared" si="13"/>
        <v>1410</v>
      </c>
    </row>
    <row r="769" spans="2:7" ht="31.5" x14ac:dyDescent="0.25">
      <c r="B769" s="21">
        <v>44543</v>
      </c>
      <c r="C769" s="21">
        <v>44543</v>
      </c>
      <c r="D769" s="22" t="s">
        <v>580</v>
      </c>
      <c r="E769" s="23">
        <v>69142</v>
      </c>
      <c r="F769" s="20">
        <v>0</v>
      </c>
      <c r="G769" s="15">
        <f t="shared" si="13"/>
        <v>0</v>
      </c>
    </row>
    <row r="770" spans="2:7" ht="31.5" x14ac:dyDescent="0.25">
      <c r="B770" s="27">
        <v>44399</v>
      </c>
      <c r="C770" s="27">
        <v>44544</v>
      </c>
      <c r="D770" s="22" t="s">
        <v>581</v>
      </c>
      <c r="E770" s="26">
        <v>1500</v>
      </c>
      <c r="F770" s="20">
        <v>0</v>
      </c>
      <c r="G770" s="15">
        <f t="shared" si="13"/>
        <v>0</v>
      </c>
    </row>
    <row r="771" spans="2:7" ht="47.25" x14ac:dyDescent="0.25">
      <c r="B771" s="27">
        <v>44545</v>
      </c>
      <c r="C771" s="27">
        <v>44545</v>
      </c>
      <c r="D771" s="22" t="s">
        <v>582</v>
      </c>
      <c r="E771" s="26">
        <v>1670</v>
      </c>
      <c r="F771" s="20">
        <v>1</v>
      </c>
      <c r="G771" s="15">
        <f t="shared" si="13"/>
        <v>1670</v>
      </c>
    </row>
    <row r="772" spans="2:7" ht="15.75" x14ac:dyDescent="0.25">
      <c r="B772" s="27">
        <v>44545</v>
      </c>
      <c r="C772" s="27">
        <v>44545</v>
      </c>
      <c r="D772" s="22" t="s">
        <v>583</v>
      </c>
      <c r="E772" s="26">
        <v>1890</v>
      </c>
      <c r="F772" s="20">
        <v>9</v>
      </c>
      <c r="G772" s="15">
        <f t="shared" si="13"/>
        <v>17010</v>
      </c>
    </row>
    <row r="773" spans="2:7" ht="63" x14ac:dyDescent="0.25">
      <c r="B773" s="27">
        <v>44545</v>
      </c>
      <c r="C773" s="27">
        <v>44545</v>
      </c>
      <c r="D773" s="24" t="s">
        <v>584</v>
      </c>
      <c r="E773" s="23">
        <v>6350</v>
      </c>
      <c r="F773" s="14">
        <v>0</v>
      </c>
      <c r="G773" s="15">
        <f t="shared" si="13"/>
        <v>0</v>
      </c>
    </row>
    <row r="774" spans="2:7" ht="31.5" x14ac:dyDescent="0.25">
      <c r="B774" s="27">
        <v>44545</v>
      </c>
      <c r="C774" s="27">
        <v>44545</v>
      </c>
      <c r="D774" s="24" t="s">
        <v>585</v>
      </c>
      <c r="E774" s="26">
        <v>1377</v>
      </c>
      <c r="F774" s="20">
        <v>14</v>
      </c>
      <c r="G774" s="15">
        <f t="shared" si="13"/>
        <v>19278</v>
      </c>
    </row>
    <row r="775" spans="2:7" ht="31.5" x14ac:dyDescent="0.25">
      <c r="B775" s="17">
        <v>44194</v>
      </c>
      <c r="C775" s="17">
        <v>44550</v>
      </c>
      <c r="D775" s="24" t="s">
        <v>586</v>
      </c>
      <c r="E775" s="26">
        <v>1101.5999999999999</v>
      </c>
      <c r="F775" s="20">
        <v>4</v>
      </c>
      <c r="G775" s="15">
        <f t="shared" si="13"/>
        <v>4406.3999999999996</v>
      </c>
    </row>
    <row r="776" spans="2:7" ht="89.25" customHeight="1" x14ac:dyDescent="0.25">
      <c r="B776" s="17">
        <v>44194</v>
      </c>
      <c r="C776" s="17">
        <v>44550</v>
      </c>
      <c r="D776" s="24" t="s">
        <v>587</v>
      </c>
      <c r="E776" s="26">
        <v>1101.5999999999999</v>
      </c>
      <c r="F776" s="20">
        <v>1</v>
      </c>
      <c r="G776" s="15">
        <f t="shared" si="13"/>
        <v>1101.5999999999999</v>
      </c>
    </row>
    <row r="777" spans="2:7" ht="31.5" x14ac:dyDescent="0.25">
      <c r="B777" s="17">
        <v>44194</v>
      </c>
      <c r="C777" s="17">
        <v>44550</v>
      </c>
      <c r="D777" s="24" t="s">
        <v>588</v>
      </c>
      <c r="E777" s="25">
        <v>5508</v>
      </c>
      <c r="F777" s="20">
        <v>0</v>
      </c>
      <c r="G777" s="15">
        <f t="shared" si="13"/>
        <v>0</v>
      </c>
    </row>
    <row r="778" spans="2:7" ht="47.25" x14ac:dyDescent="0.25">
      <c r="B778" s="27">
        <v>44480</v>
      </c>
      <c r="C778" s="17">
        <v>44564</v>
      </c>
      <c r="D778" s="22" t="s">
        <v>589</v>
      </c>
      <c r="E778" s="26">
        <v>18974.7</v>
      </c>
      <c r="F778" s="20">
        <v>3</v>
      </c>
      <c r="G778" s="15">
        <f t="shared" si="13"/>
        <v>56924.100000000006</v>
      </c>
    </row>
    <row r="779" spans="2:7" ht="31.5" x14ac:dyDescent="0.25">
      <c r="B779" s="17">
        <v>44575</v>
      </c>
      <c r="C779" s="17">
        <v>44575</v>
      </c>
      <c r="D779" s="24" t="s">
        <v>591</v>
      </c>
      <c r="E779" s="25">
        <v>275</v>
      </c>
      <c r="F779" s="20">
        <v>0</v>
      </c>
      <c r="G779" s="15">
        <f t="shared" si="13"/>
        <v>0</v>
      </c>
    </row>
    <row r="780" spans="2:7" ht="31.5" x14ac:dyDescent="0.25">
      <c r="B780" s="17">
        <v>44579</v>
      </c>
      <c r="C780" s="17">
        <v>44579</v>
      </c>
      <c r="D780" s="24" t="s">
        <v>592</v>
      </c>
      <c r="E780" s="25">
        <v>8725.42</v>
      </c>
      <c r="F780" s="20">
        <v>2</v>
      </c>
      <c r="G780" s="15">
        <f t="shared" si="13"/>
        <v>17450.84</v>
      </c>
    </row>
    <row r="781" spans="2:7" ht="31.5" x14ac:dyDescent="0.25">
      <c r="B781" s="17">
        <v>44580</v>
      </c>
      <c r="C781" s="17">
        <v>44580</v>
      </c>
      <c r="D781" s="24" t="s">
        <v>593</v>
      </c>
      <c r="E781" s="25">
        <v>10160</v>
      </c>
      <c r="F781" s="20">
        <v>1</v>
      </c>
      <c r="G781" s="15">
        <f t="shared" si="13"/>
        <v>10160</v>
      </c>
    </row>
    <row r="782" spans="2:7" ht="15.75" x14ac:dyDescent="0.25">
      <c r="B782" s="17">
        <v>44263</v>
      </c>
      <c r="C782" s="17">
        <v>44767</v>
      </c>
      <c r="D782" s="24" t="s">
        <v>595</v>
      </c>
      <c r="E782" s="25">
        <v>180</v>
      </c>
      <c r="F782" s="20">
        <v>3</v>
      </c>
      <c r="G782" s="15">
        <f t="shared" si="13"/>
        <v>540</v>
      </c>
    </row>
    <row r="783" spans="2:7" ht="31.5" x14ac:dyDescent="0.25">
      <c r="B783" s="17">
        <v>44263</v>
      </c>
      <c r="C783" s="17">
        <v>44767</v>
      </c>
      <c r="D783" s="24" t="s">
        <v>596</v>
      </c>
      <c r="E783" s="25">
        <v>938</v>
      </c>
      <c r="F783" s="20">
        <v>1</v>
      </c>
      <c r="G783" s="15">
        <f t="shared" si="13"/>
        <v>938</v>
      </c>
    </row>
    <row r="784" spans="2:7" ht="31.5" x14ac:dyDescent="0.25">
      <c r="B784" s="17">
        <v>44601</v>
      </c>
      <c r="C784" s="17">
        <v>44767</v>
      </c>
      <c r="D784" s="24" t="s">
        <v>597</v>
      </c>
      <c r="E784" s="25">
        <v>743.8</v>
      </c>
      <c r="F784" s="20">
        <v>2</v>
      </c>
      <c r="G784" s="15">
        <f t="shared" si="13"/>
        <v>1487.6</v>
      </c>
    </row>
    <row r="785" spans="2:7" ht="31.5" x14ac:dyDescent="0.25">
      <c r="B785" s="17">
        <v>44509</v>
      </c>
      <c r="C785" s="17">
        <v>44601</v>
      </c>
      <c r="D785" s="24" t="s">
        <v>600</v>
      </c>
      <c r="E785" s="25">
        <v>107</v>
      </c>
      <c r="F785" s="20">
        <v>3</v>
      </c>
      <c r="G785" s="15">
        <f t="shared" si="13"/>
        <v>321</v>
      </c>
    </row>
    <row r="786" spans="2:7" ht="15.75" x14ac:dyDescent="0.25">
      <c r="B786" s="17">
        <v>44509</v>
      </c>
      <c r="C786" s="17">
        <v>44767</v>
      </c>
      <c r="D786" s="24" t="s">
        <v>601</v>
      </c>
      <c r="E786" s="25">
        <v>123</v>
      </c>
      <c r="F786" s="20">
        <v>30</v>
      </c>
      <c r="G786" s="15">
        <f t="shared" si="13"/>
        <v>3690</v>
      </c>
    </row>
    <row r="787" spans="2:7" ht="31.5" x14ac:dyDescent="0.25">
      <c r="B787" s="21" t="s">
        <v>608</v>
      </c>
      <c r="C787" s="21">
        <v>44601</v>
      </c>
      <c r="D787" s="22" t="s">
        <v>609</v>
      </c>
      <c r="E787" s="23">
        <v>74.39</v>
      </c>
      <c r="F787" s="20">
        <v>27</v>
      </c>
      <c r="G787" s="15">
        <f t="shared" si="13"/>
        <v>2008.53</v>
      </c>
    </row>
    <row r="788" spans="2:7" ht="15.75" x14ac:dyDescent="0.25">
      <c r="B788" s="21">
        <v>44162</v>
      </c>
      <c r="C788" s="21">
        <v>44606</v>
      </c>
      <c r="D788" s="22" t="s">
        <v>614</v>
      </c>
      <c r="E788" s="23">
        <v>95</v>
      </c>
      <c r="F788" s="20">
        <v>714</v>
      </c>
      <c r="G788" s="15">
        <f t="shared" si="13"/>
        <v>67830</v>
      </c>
    </row>
    <row r="789" spans="2:7" ht="15.75" x14ac:dyDescent="0.25">
      <c r="B789" s="27">
        <v>43986</v>
      </c>
      <c r="C789" s="21">
        <v>44606</v>
      </c>
      <c r="D789" s="22" t="s">
        <v>617</v>
      </c>
      <c r="E789" s="23">
        <v>75</v>
      </c>
      <c r="F789" s="20">
        <v>0</v>
      </c>
      <c r="G789" s="15">
        <f t="shared" si="13"/>
        <v>0</v>
      </c>
    </row>
    <row r="790" spans="2:7" ht="31.5" x14ac:dyDescent="0.25">
      <c r="B790" s="21" t="s">
        <v>537</v>
      </c>
      <c r="C790" s="21">
        <v>44606</v>
      </c>
      <c r="D790" s="22" t="s">
        <v>916</v>
      </c>
      <c r="E790" s="23">
        <v>4560</v>
      </c>
      <c r="F790" s="20">
        <v>2</v>
      </c>
      <c r="G790" s="15">
        <f t="shared" si="13"/>
        <v>9120</v>
      </c>
    </row>
    <row r="791" spans="2:7" ht="31.5" x14ac:dyDescent="0.25">
      <c r="B791" s="21">
        <v>43755</v>
      </c>
      <c r="C791" s="21">
        <v>44606</v>
      </c>
      <c r="D791" s="22" t="s">
        <v>619</v>
      </c>
      <c r="E791" s="23">
        <v>9</v>
      </c>
      <c r="F791" s="20">
        <v>0</v>
      </c>
      <c r="G791" s="15">
        <f t="shared" si="13"/>
        <v>0</v>
      </c>
    </row>
    <row r="792" spans="2:7" ht="31.5" x14ac:dyDescent="0.25">
      <c r="B792" s="17">
        <v>43600</v>
      </c>
      <c r="C792" s="17">
        <v>44606</v>
      </c>
      <c r="D792" s="24" t="s">
        <v>620</v>
      </c>
      <c r="E792" s="25">
        <v>650</v>
      </c>
      <c r="F792" s="20">
        <v>3</v>
      </c>
      <c r="G792" s="15">
        <f t="shared" si="13"/>
        <v>1950</v>
      </c>
    </row>
    <row r="793" spans="2:7" ht="15.75" x14ac:dyDescent="0.25">
      <c r="B793" s="21" t="s">
        <v>621</v>
      </c>
      <c r="C793" s="21">
        <v>44606</v>
      </c>
      <c r="D793" s="22" t="s">
        <v>622</v>
      </c>
      <c r="E793" s="23">
        <v>30</v>
      </c>
      <c r="F793" s="20">
        <v>15</v>
      </c>
      <c r="G793" s="15">
        <f t="shared" si="13"/>
        <v>450</v>
      </c>
    </row>
    <row r="794" spans="2:7" ht="78.75" x14ac:dyDescent="0.25">
      <c r="B794" s="11">
        <v>43525</v>
      </c>
      <c r="C794" s="11">
        <v>44608</v>
      </c>
      <c r="D794" s="12" t="s">
        <v>623</v>
      </c>
      <c r="E794" s="14">
        <v>900</v>
      </c>
      <c r="F794" s="20">
        <v>0</v>
      </c>
      <c r="G794" s="15">
        <f t="shared" si="13"/>
        <v>0</v>
      </c>
    </row>
    <row r="795" spans="2:7" ht="63" x14ac:dyDescent="0.25">
      <c r="B795" s="11">
        <v>43525</v>
      </c>
      <c r="C795" s="11">
        <v>44608</v>
      </c>
      <c r="D795" s="12" t="s">
        <v>624</v>
      </c>
      <c r="E795" s="14">
        <v>1400</v>
      </c>
      <c r="F795" s="20">
        <v>0</v>
      </c>
      <c r="G795" s="15">
        <f t="shared" si="13"/>
        <v>0</v>
      </c>
    </row>
    <row r="796" spans="2:7" ht="47.25" x14ac:dyDescent="0.25">
      <c r="B796" s="21">
        <v>44480</v>
      </c>
      <c r="C796" s="21">
        <v>44608</v>
      </c>
      <c r="D796" s="22" t="s">
        <v>229</v>
      </c>
      <c r="E796" s="23">
        <v>345.68</v>
      </c>
      <c r="F796" s="20">
        <v>0</v>
      </c>
      <c r="G796" s="15">
        <f t="shared" si="13"/>
        <v>0</v>
      </c>
    </row>
    <row r="797" spans="2:7" ht="31.5" x14ac:dyDescent="0.25">
      <c r="B797" s="17">
        <v>44609</v>
      </c>
      <c r="C797" s="17">
        <v>44609</v>
      </c>
      <c r="D797" s="24" t="s">
        <v>626</v>
      </c>
      <c r="E797" s="25">
        <v>84</v>
      </c>
      <c r="F797" s="20">
        <v>10</v>
      </c>
      <c r="G797" s="15">
        <f t="shared" si="13"/>
        <v>840</v>
      </c>
    </row>
    <row r="798" spans="2:7" ht="15.75" x14ac:dyDescent="0.25">
      <c r="B798" s="21">
        <v>44162</v>
      </c>
      <c r="C798" s="21">
        <v>44798</v>
      </c>
      <c r="D798" s="22" t="s">
        <v>627</v>
      </c>
      <c r="E798" s="23">
        <v>1.38</v>
      </c>
      <c r="F798" s="20">
        <v>90</v>
      </c>
      <c r="G798" s="15">
        <f t="shared" si="13"/>
        <v>124.19999999999999</v>
      </c>
    </row>
    <row r="799" spans="2:7" ht="31.5" x14ac:dyDescent="0.25">
      <c r="B799" s="21">
        <v>44162</v>
      </c>
      <c r="C799" s="21">
        <v>44802</v>
      </c>
      <c r="D799" s="22" t="s">
        <v>628</v>
      </c>
      <c r="E799" s="23">
        <v>2.2999999999999998</v>
      </c>
      <c r="F799" s="20">
        <v>300</v>
      </c>
      <c r="G799" s="15">
        <f t="shared" si="13"/>
        <v>690</v>
      </c>
    </row>
    <row r="800" spans="2:7" ht="15.75" x14ac:dyDescent="0.25">
      <c r="B800" s="21">
        <v>44162</v>
      </c>
      <c r="C800" s="21">
        <v>44609</v>
      </c>
      <c r="D800" s="22" t="s">
        <v>629</v>
      </c>
      <c r="E800" s="23">
        <v>160.12</v>
      </c>
      <c r="F800" s="20">
        <v>43</v>
      </c>
      <c r="G800" s="15">
        <f t="shared" si="13"/>
        <v>6885.16</v>
      </c>
    </row>
    <row r="801" spans="2:7" ht="31.5" x14ac:dyDescent="0.25">
      <c r="B801" s="21">
        <v>44245</v>
      </c>
      <c r="C801" s="21">
        <v>44609</v>
      </c>
      <c r="D801" s="22" t="s">
        <v>630</v>
      </c>
      <c r="E801" s="23">
        <v>0.69</v>
      </c>
      <c r="F801" s="20">
        <v>100</v>
      </c>
      <c r="G801" s="15">
        <f t="shared" si="13"/>
        <v>69</v>
      </c>
    </row>
    <row r="802" spans="2:7" ht="31.5" x14ac:dyDescent="0.25">
      <c r="B802" s="21" t="s">
        <v>537</v>
      </c>
      <c r="C802" s="21">
        <v>44609</v>
      </c>
      <c r="D802" s="22" t="s">
        <v>631</v>
      </c>
      <c r="E802" s="23">
        <v>112.5</v>
      </c>
      <c r="F802" s="20">
        <v>50</v>
      </c>
      <c r="G802" s="15">
        <f t="shared" si="13"/>
        <v>5625</v>
      </c>
    </row>
    <row r="803" spans="2:7" ht="31.5" x14ac:dyDescent="0.25">
      <c r="B803" s="11">
        <v>44634</v>
      </c>
      <c r="C803" s="11">
        <v>44634</v>
      </c>
      <c r="D803" s="12" t="s">
        <v>633</v>
      </c>
      <c r="E803" s="14">
        <v>32000</v>
      </c>
      <c r="F803" s="20">
        <v>0</v>
      </c>
      <c r="G803" s="15">
        <f t="shared" si="13"/>
        <v>0</v>
      </c>
    </row>
    <row r="804" spans="2:7" ht="31.5" x14ac:dyDescent="0.25">
      <c r="B804" s="21">
        <v>44634</v>
      </c>
      <c r="C804" s="21">
        <v>44634</v>
      </c>
      <c r="D804" s="22" t="s">
        <v>634</v>
      </c>
      <c r="E804" s="23">
        <v>9500</v>
      </c>
      <c r="F804" s="20">
        <v>0</v>
      </c>
      <c r="G804" s="15">
        <f t="shared" si="13"/>
        <v>0</v>
      </c>
    </row>
    <row r="805" spans="2:7" ht="47.25" x14ac:dyDescent="0.25">
      <c r="B805" s="21">
        <v>44638</v>
      </c>
      <c r="C805" s="21">
        <v>44638</v>
      </c>
      <c r="D805" s="22" t="s">
        <v>635</v>
      </c>
      <c r="E805" s="23">
        <v>2988181.22</v>
      </c>
      <c r="F805" s="20">
        <v>0</v>
      </c>
      <c r="G805" s="15">
        <f t="shared" si="13"/>
        <v>0</v>
      </c>
    </row>
    <row r="806" spans="2:7" ht="47.25" x14ac:dyDescent="0.25">
      <c r="B806" s="21">
        <v>44658</v>
      </c>
      <c r="C806" s="21">
        <v>44658</v>
      </c>
      <c r="D806" s="22" t="s">
        <v>917</v>
      </c>
      <c r="E806" s="23">
        <v>36000</v>
      </c>
      <c r="F806" s="20">
        <v>0</v>
      </c>
      <c r="G806" s="15">
        <f t="shared" si="13"/>
        <v>0</v>
      </c>
    </row>
    <row r="807" spans="2:7" ht="31.5" x14ac:dyDescent="0.25">
      <c r="B807" s="21">
        <v>44658</v>
      </c>
      <c r="C807" s="21">
        <v>44658</v>
      </c>
      <c r="D807" s="22" t="s">
        <v>918</v>
      </c>
      <c r="E807" s="23">
        <v>13364.4</v>
      </c>
      <c r="F807" s="20">
        <v>0</v>
      </c>
      <c r="G807" s="15">
        <f t="shared" si="13"/>
        <v>0</v>
      </c>
    </row>
    <row r="808" spans="2:7" ht="47.25" x14ac:dyDescent="0.25">
      <c r="B808" s="21">
        <v>44662</v>
      </c>
      <c r="C808" s="21">
        <v>44662</v>
      </c>
      <c r="D808" s="22" t="s">
        <v>919</v>
      </c>
      <c r="E808" s="23">
        <v>720.35</v>
      </c>
      <c r="F808" s="20">
        <v>0</v>
      </c>
      <c r="G808" s="15">
        <f t="shared" si="13"/>
        <v>0</v>
      </c>
    </row>
    <row r="809" spans="2:7" ht="94.5" x14ac:dyDescent="0.25">
      <c r="B809" s="21">
        <v>44662</v>
      </c>
      <c r="C809" s="21">
        <v>44662</v>
      </c>
      <c r="D809" s="22" t="s">
        <v>920</v>
      </c>
      <c r="E809" s="23">
        <v>42.39</v>
      </c>
      <c r="F809" s="20">
        <v>0</v>
      </c>
      <c r="G809" s="15">
        <f t="shared" si="13"/>
        <v>0</v>
      </c>
    </row>
    <row r="810" spans="2:7" ht="47.25" x14ac:dyDescent="0.25">
      <c r="B810" s="27">
        <v>44341</v>
      </c>
      <c r="C810" s="27">
        <v>44795</v>
      </c>
      <c r="D810" s="22" t="s">
        <v>547</v>
      </c>
      <c r="E810" s="26">
        <v>1000</v>
      </c>
      <c r="F810" s="20">
        <v>0</v>
      </c>
      <c r="G810" s="15">
        <f t="shared" si="13"/>
        <v>0</v>
      </c>
    </row>
    <row r="811" spans="2:7" ht="47.25" x14ac:dyDescent="0.25">
      <c r="B811" s="21">
        <v>44230</v>
      </c>
      <c r="C811" s="21">
        <v>44677</v>
      </c>
      <c r="D811" s="22" t="s">
        <v>569</v>
      </c>
      <c r="E811" s="26">
        <v>225</v>
      </c>
      <c r="F811" s="20">
        <v>20</v>
      </c>
      <c r="G811" s="15">
        <f t="shared" si="13"/>
        <v>4500</v>
      </c>
    </row>
    <row r="812" spans="2:7" ht="47.25" x14ac:dyDescent="0.25">
      <c r="B812" s="21">
        <v>44148</v>
      </c>
      <c r="C812" s="21">
        <v>44677</v>
      </c>
      <c r="D812" s="22" t="s">
        <v>590</v>
      </c>
      <c r="E812" s="26">
        <v>525</v>
      </c>
      <c r="F812" s="20">
        <v>0</v>
      </c>
      <c r="G812" s="15">
        <f t="shared" si="13"/>
        <v>0</v>
      </c>
    </row>
    <row r="813" spans="2:7" ht="47.25" x14ac:dyDescent="0.25">
      <c r="B813" s="27">
        <v>44341</v>
      </c>
      <c r="C813" s="27">
        <v>44795</v>
      </c>
      <c r="D813" s="22" t="s">
        <v>546</v>
      </c>
      <c r="E813" s="26">
        <v>500</v>
      </c>
      <c r="F813" s="20">
        <v>0</v>
      </c>
      <c r="G813" s="15">
        <f t="shared" si="13"/>
        <v>0</v>
      </c>
    </row>
    <row r="814" spans="2:7" ht="47.25" x14ac:dyDescent="0.25">
      <c r="B814" s="27">
        <v>44343</v>
      </c>
      <c r="C814" s="27">
        <v>44774</v>
      </c>
      <c r="D814" s="22" t="s">
        <v>921</v>
      </c>
      <c r="E814" s="26">
        <v>200</v>
      </c>
      <c r="F814" s="20">
        <v>0</v>
      </c>
      <c r="G814" s="15">
        <f t="shared" si="13"/>
        <v>0</v>
      </c>
    </row>
    <row r="815" spans="2:7" ht="47.25" x14ac:dyDescent="0.25">
      <c r="B815" s="27">
        <v>44343</v>
      </c>
      <c r="C815" s="27">
        <v>44774</v>
      </c>
      <c r="D815" s="22" t="s">
        <v>922</v>
      </c>
      <c r="E815" s="26">
        <v>50</v>
      </c>
      <c r="F815" s="20">
        <v>0</v>
      </c>
      <c r="G815" s="15">
        <f t="shared" ref="G815:G878" si="14">SUM(E815*F815)</f>
        <v>0</v>
      </c>
    </row>
    <row r="816" spans="2:7" ht="15.75" x14ac:dyDescent="0.25">
      <c r="B816" s="21">
        <v>44686</v>
      </c>
      <c r="C816" s="21">
        <v>44826</v>
      </c>
      <c r="D816" s="22" t="s">
        <v>923</v>
      </c>
      <c r="E816" s="23">
        <v>50</v>
      </c>
      <c r="F816" s="20">
        <v>0</v>
      </c>
      <c r="G816" s="15">
        <f t="shared" si="14"/>
        <v>0</v>
      </c>
    </row>
    <row r="817" spans="2:7" ht="15.75" x14ac:dyDescent="0.25">
      <c r="B817" s="21">
        <v>44690</v>
      </c>
      <c r="C817" s="21">
        <v>44690</v>
      </c>
      <c r="D817" s="22" t="s">
        <v>924</v>
      </c>
      <c r="E817" s="23">
        <v>75</v>
      </c>
      <c r="F817" s="20">
        <v>0</v>
      </c>
      <c r="G817" s="15">
        <f t="shared" si="14"/>
        <v>0</v>
      </c>
    </row>
    <row r="818" spans="2:7" ht="31.5" x14ac:dyDescent="0.25">
      <c r="B818" s="21" t="s">
        <v>537</v>
      </c>
      <c r="C818" s="21">
        <v>44819</v>
      </c>
      <c r="D818" s="22" t="s">
        <v>538</v>
      </c>
      <c r="E818" s="23">
        <v>1150</v>
      </c>
      <c r="F818" s="20">
        <v>8</v>
      </c>
      <c r="G818" s="15">
        <f t="shared" si="14"/>
        <v>9200</v>
      </c>
    </row>
    <row r="819" spans="2:7" ht="31.5" x14ac:dyDescent="0.25">
      <c r="B819" s="21">
        <v>44131</v>
      </c>
      <c r="C819" s="21">
        <v>44691</v>
      </c>
      <c r="D819" s="22" t="s">
        <v>551</v>
      </c>
      <c r="E819" s="23">
        <v>1325</v>
      </c>
      <c r="F819" s="20">
        <v>1</v>
      </c>
      <c r="G819" s="15">
        <f t="shared" si="14"/>
        <v>1325</v>
      </c>
    </row>
    <row r="820" spans="2:7" ht="47.25" x14ac:dyDescent="0.25">
      <c r="B820" s="21">
        <v>44131</v>
      </c>
      <c r="C820" s="21">
        <v>44819</v>
      </c>
      <c r="D820" s="22" t="s">
        <v>925</v>
      </c>
      <c r="E820" s="23">
        <v>1375</v>
      </c>
      <c r="F820" s="20">
        <v>2</v>
      </c>
      <c r="G820" s="15">
        <f t="shared" si="14"/>
        <v>2750</v>
      </c>
    </row>
    <row r="821" spans="2:7" ht="31.5" x14ac:dyDescent="0.25">
      <c r="B821" s="21">
        <v>44413</v>
      </c>
      <c r="C821" s="21">
        <v>44819</v>
      </c>
      <c r="D821" s="22" t="s">
        <v>574</v>
      </c>
      <c r="E821" s="23">
        <v>3850</v>
      </c>
      <c r="F821" s="20">
        <v>5</v>
      </c>
      <c r="G821" s="15">
        <f t="shared" si="14"/>
        <v>19250</v>
      </c>
    </row>
    <row r="822" spans="2:7" ht="31.5" x14ac:dyDescent="0.25">
      <c r="B822" s="21">
        <v>44162</v>
      </c>
      <c r="C822" s="21">
        <v>44819</v>
      </c>
      <c r="D822" s="22" t="s">
        <v>575</v>
      </c>
      <c r="E822" s="23">
        <v>3495</v>
      </c>
      <c r="F822" s="20">
        <v>5</v>
      </c>
      <c r="G822" s="15">
        <f t="shared" si="14"/>
        <v>17475</v>
      </c>
    </row>
    <row r="823" spans="2:7" ht="31.5" x14ac:dyDescent="0.25">
      <c r="B823" s="21">
        <v>44399</v>
      </c>
      <c r="C823" s="21">
        <v>44797</v>
      </c>
      <c r="D823" s="22" t="s">
        <v>926</v>
      </c>
      <c r="E823" s="23">
        <v>3900</v>
      </c>
      <c r="F823" s="20">
        <v>0</v>
      </c>
      <c r="G823" s="15">
        <f t="shared" si="14"/>
        <v>0</v>
      </c>
    </row>
    <row r="824" spans="2:7" ht="31.5" x14ac:dyDescent="0.25">
      <c r="B824" s="17">
        <v>44354</v>
      </c>
      <c r="C824" s="17">
        <v>44699</v>
      </c>
      <c r="D824" s="24" t="s">
        <v>544</v>
      </c>
      <c r="E824" s="26">
        <v>8002</v>
      </c>
      <c r="F824" s="20">
        <v>1</v>
      </c>
      <c r="G824" s="15">
        <f t="shared" si="14"/>
        <v>8002</v>
      </c>
    </row>
    <row r="825" spans="2:7" ht="31.5" x14ac:dyDescent="0.25">
      <c r="B825" s="17">
        <v>44372</v>
      </c>
      <c r="C825" s="17">
        <v>44699</v>
      </c>
      <c r="D825" s="24" t="s">
        <v>548</v>
      </c>
      <c r="E825" s="25">
        <v>8015</v>
      </c>
      <c r="F825" s="20">
        <v>6</v>
      </c>
      <c r="G825" s="15">
        <f t="shared" si="14"/>
        <v>48090</v>
      </c>
    </row>
    <row r="826" spans="2:7" ht="31.5" x14ac:dyDescent="0.25">
      <c r="B826" s="17">
        <v>44263</v>
      </c>
      <c r="C826" s="17">
        <v>44767</v>
      </c>
      <c r="D826" s="24" t="s">
        <v>594</v>
      </c>
      <c r="E826" s="25">
        <v>268</v>
      </c>
      <c r="F826" s="20">
        <v>18</v>
      </c>
      <c r="G826" s="15">
        <f t="shared" si="14"/>
        <v>4824</v>
      </c>
    </row>
    <row r="827" spans="2:7" ht="15.75" x14ac:dyDescent="0.25">
      <c r="B827" s="17" t="s">
        <v>598</v>
      </c>
      <c r="C827" s="17">
        <v>44767</v>
      </c>
      <c r="D827" s="24" t="s">
        <v>599</v>
      </c>
      <c r="E827" s="25">
        <v>498</v>
      </c>
      <c r="F827" s="20">
        <v>1</v>
      </c>
      <c r="G827" s="15">
        <f t="shared" si="14"/>
        <v>498</v>
      </c>
    </row>
    <row r="828" spans="2:7" ht="15.75" x14ac:dyDescent="0.25">
      <c r="B828" s="17">
        <v>44509</v>
      </c>
      <c r="C828" s="17">
        <v>44767</v>
      </c>
      <c r="D828" s="24" t="s">
        <v>602</v>
      </c>
      <c r="E828" s="25">
        <v>580</v>
      </c>
      <c r="F828" s="20">
        <v>2</v>
      </c>
      <c r="G828" s="15">
        <f t="shared" si="14"/>
        <v>1160</v>
      </c>
    </row>
    <row r="829" spans="2:7" ht="47.25" x14ac:dyDescent="0.25">
      <c r="B829" s="17">
        <v>44509</v>
      </c>
      <c r="C829" s="17">
        <v>44767</v>
      </c>
      <c r="D829" s="24" t="s">
        <v>603</v>
      </c>
      <c r="E829" s="25">
        <v>85</v>
      </c>
      <c r="F829" s="20">
        <v>20</v>
      </c>
      <c r="G829" s="15">
        <f t="shared" si="14"/>
        <v>1700</v>
      </c>
    </row>
    <row r="830" spans="2:7" ht="15.75" x14ac:dyDescent="0.25">
      <c r="B830" s="17">
        <v>44509</v>
      </c>
      <c r="C830" s="17">
        <v>44767</v>
      </c>
      <c r="D830" s="24" t="s">
        <v>604</v>
      </c>
      <c r="E830" s="25">
        <v>155</v>
      </c>
      <c r="F830" s="20">
        <v>30</v>
      </c>
      <c r="G830" s="15">
        <f t="shared" si="14"/>
        <v>4650</v>
      </c>
    </row>
    <row r="831" spans="2:7" ht="31.5" x14ac:dyDescent="0.25">
      <c r="B831" s="21">
        <v>44162</v>
      </c>
      <c r="C831" s="21">
        <v>44767</v>
      </c>
      <c r="D831" s="22" t="s">
        <v>606</v>
      </c>
      <c r="E831" s="23">
        <v>225</v>
      </c>
      <c r="F831" s="20">
        <v>0</v>
      </c>
      <c r="G831" s="15">
        <f t="shared" si="14"/>
        <v>0</v>
      </c>
    </row>
    <row r="832" spans="2:7" ht="15.75" x14ac:dyDescent="0.25">
      <c r="B832" s="21">
        <v>44245</v>
      </c>
      <c r="C832" s="21">
        <v>44699</v>
      </c>
      <c r="D832" s="22" t="s">
        <v>607</v>
      </c>
      <c r="E832" s="23">
        <v>80</v>
      </c>
      <c r="F832" s="20">
        <v>2</v>
      </c>
      <c r="G832" s="15">
        <f t="shared" si="14"/>
        <v>160</v>
      </c>
    </row>
    <row r="833" spans="2:7" ht="31.5" x14ac:dyDescent="0.25">
      <c r="B833" s="17">
        <v>44172</v>
      </c>
      <c r="C833" s="17">
        <v>44699</v>
      </c>
      <c r="D833" s="24" t="s">
        <v>610</v>
      </c>
      <c r="E833" s="25">
        <v>8015</v>
      </c>
      <c r="F833" s="20">
        <v>1</v>
      </c>
      <c r="G833" s="15">
        <f t="shared" si="14"/>
        <v>8015</v>
      </c>
    </row>
    <row r="834" spans="2:7" ht="31.5" x14ac:dyDescent="0.25">
      <c r="B834" s="21">
        <v>44699</v>
      </c>
      <c r="C834" s="21">
        <v>44699</v>
      </c>
      <c r="D834" s="22" t="s">
        <v>927</v>
      </c>
      <c r="E834" s="23">
        <v>7350</v>
      </c>
      <c r="F834" s="20">
        <v>10</v>
      </c>
      <c r="G834" s="15">
        <f t="shared" si="14"/>
        <v>73500</v>
      </c>
    </row>
    <row r="835" spans="2:7" ht="31.5" x14ac:dyDescent="0.25">
      <c r="B835" s="21">
        <v>44699</v>
      </c>
      <c r="C835" s="21">
        <v>44699</v>
      </c>
      <c r="D835" s="22" t="s">
        <v>928</v>
      </c>
      <c r="E835" s="23">
        <v>1600</v>
      </c>
      <c r="F835" s="20">
        <v>19</v>
      </c>
      <c r="G835" s="15">
        <f t="shared" si="14"/>
        <v>30400</v>
      </c>
    </row>
    <row r="836" spans="2:7" ht="31.5" x14ac:dyDescent="0.25">
      <c r="B836" s="21">
        <v>44699</v>
      </c>
      <c r="C836" s="21">
        <v>44699</v>
      </c>
      <c r="D836" s="22" t="s">
        <v>929</v>
      </c>
      <c r="E836" s="23">
        <v>1470</v>
      </c>
      <c r="F836" s="20">
        <v>10</v>
      </c>
      <c r="G836" s="15">
        <f t="shared" si="14"/>
        <v>14700</v>
      </c>
    </row>
    <row r="837" spans="2:7" ht="31.5" x14ac:dyDescent="0.25">
      <c r="B837" s="21">
        <v>44700</v>
      </c>
      <c r="C837" s="21">
        <v>44700</v>
      </c>
      <c r="D837" s="22" t="s">
        <v>930</v>
      </c>
      <c r="E837" s="23">
        <v>205</v>
      </c>
      <c r="F837" s="20">
        <v>0</v>
      </c>
      <c r="G837" s="15">
        <f t="shared" si="14"/>
        <v>0</v>
      </c>
    </row>
    <row r="838" spans="2:7" ht="47.25" x14ac:dyDescent="0.25">
      <c r="B838" s="21">
        <v>44701</v>
      </c>
      <c r="C838" s="21">
        <v>44701</v>
      </c>
      <c r="D838" s="22" t="s">
        <v>931</v>
      </c>
      <c r="E838" s="23">
        <v>575</v>
      </c>
      <c r="F838" s="20">
        <v>0</v>
      </c>
      <c r="G838" s="15">
        <f t="shared" si="14"/>
        <v>0</v>
      </c>
    </row>
    <row r="839" spans="2:7" ht="31.5" x14ac:dyDescent="0.25">
      <c r="B839" s="21">
        <v>44701</v>
      </c>
      <c r="C839" s="21">
        <v>44701</v>
      </c>
      <c r="D839" s="22" t="s">
        <v>932</v>
      </c>
      <c r="E839" s="23">
        <v>80</v>
      </c>
      <c r="F839" s="20">
        <v>0</v>
      </c>
      <c r="G839" s="15">
        <f t="shared" si="14"/>
        <v>0</v>
      </c>
    </row>
    <row r="840" spans="2:7" ht="31.5" x14ac:dyDescent="0.25">
      <c r="B840" s="21">
        <v>44701</v>
      </c>
      <c r="C840" s="21">
        <v>44701</v>
      </c>
      <c r="D840" s="22" t="s">
        <v>933</v>
      </c>
      <c r="E840" s="23">
        <v>395</v>
      </c>
      <c r="F840" s="20">
        <v>0</v>
      </c>
      <c r="G840" s="15">
        <f t="shared" si="14"/>
        <v>0</v>
      </c>
    </row>
    <row r="841" spans="2:7" ht="15.75" x14ac:dyDescent="0.25">
      <c r="B841" s="21">
        <v>44701</v>
      </c>
      <c r="C841" s="21">
        <v>44701</v>
      </c>
      <c r="D841" s="22" t="s">
        <v>934</v>
      </c>
      <c r="E841" s="23">
        <v>125</v>
      </c>
      <c r="F841" s="20">
        <v>0</v>
      </c>
      <c r="G841" s="15">
        <f t="shared" si="14"/>
        <v>0</v>
      </c>
    </row>
    <row r="842" spans="2:7" ht="31.5" x14ac:dyDescent="0.25">
      <c r="B842" s="21">
        <v>44701</v>
      </c>
      <c r="C842" s="21">
        <v>44701</v>
      </c>
      <c r="D842" s="22" t="s">
        <v>935</v>
      </c>
      <c r="E842" s="23">
        <v>195</v>
      </c>
      <c r="F842" s="20">
        <v>0</v>
      </c>
      <c r="G842" s="15">
        <f t="shared" si="14"/>
        <v>0</v>
      </c>
    </row>
    <row r="843" spans="2:7" ht="15.75" x14ac:dyDescent="0.25">
      <c r="B843" s="21">
        <v>44701</v>
      </c>
      <c r="C843" s="21">
        <v>44701</v>
      </c>
      <c r="D843" s="22" t="s">
        <v>936</v>
      </c>
      <c r="E843" s="23">
        <v>105</v>
      </c>
      <c r="F843" s="20">
        <v>0</v>
      </c>
      <c r="G843" s="15">
        <f t="shared" si="14"/>
        <v>0</v>
      </c>
    </row>
    <row r="844" spans="2:7" ht="15.75" x14ac:dyDescent="0.25">
      <c r="B844" s="17">
        <v>44713</v>
      </c>
      <c r="C844" s="17">
        <v>44713</v>
      </c>
      <c r="D844" s="24" t="s">
        <v>937</v>
      </c>
      <c r="E844" s="25">
        <v>2000</v>
      </c>
      <c r="F844" s="20">
        <v>0</v>
      </c>
      <c r="G844" s="15">
        <f t="shared" si="14"/>
        <v>0</v>
      </c>
    </row>
    <row r="845" spans="2:7" ht="31.5" x14ac:dyDescent="0.25">
      <c r="B845" s="21">
        <v>44721</v>
      </c>
      <c r="C845" s="21">
        <v>44721</v>
      </c>
      <c r="D845" s="22" t="s">
        <v>938</v>
      </c>
      <c r="E845" s="23">
        <v>300</v>
      </c>
      <c r="F845" s="20">
        <v>0</v>
      </c>
      <c r="G845" s="15">
        <f t="shared" si="14"/>
        <v>0</v>
      </c>
    </row>
    <row r="846" spans="2:7" ht="15.75" x14ac:dyDescent="0.25">
      <c r="B846" s="21">
        <v>44727</v>
      </c>
      <c r="C846" s="21">
        <v>44727</v>
      </c>
      <c r="D846" s="22" t="s">
        <v>939</v>
      </c>
      <c r="E846" s="23">
        <v>2450</v>
      </c>
      <c r="F846" s="20">
        <v>0</v>
      </c>
      <c r="G846" s="15">
        <f t="shared" si="14"/>
        <v>0</v>
      </c>
    </row>
    <row r="847" spans="2:7" ht="15.75" x14ac:dyDescent="0.25">
      <c r="B847" s="21">
        <v>44734</v>
      </c>
      <c r="C847" s="21">
        <v>44734</v>
      </c>
      <c r="D847" s="22" t="s">
        <v>940</v>
      </c>
      <c r="E847" s="23">
        <v>60</v>
      </c>
      <c r="F847" s="20">
        <v>0</v>
      </c>
      <c r="G847" s="15">
        <f t="shared" si="14"/>
        <v>0</v>
      </c>
    </row>
    <row r="848" spans="2:7" ht="31.5" x14ac:dyDescent="0.25">
      <c r="B848" s="21">
        <v>44734</v>
      </c>
      <c r="C848" s="21">
        <v>44734</v>
      </c>
      <c r="D848" s="22" t="s">
        <v>941</v>
      </c>
      <c r="E848" s="23">
        <v>340</v>
      </c>
      <c r="F848" s="20">
        <v>0</v>
      </c>
      <c r="G848" s="15">
        <f t="shared" si="14"/>
        <v>0</v>
      </c>
    </row>
    <row r="849" spans="2:7" ht="15.75" x14ac:dyDescent="0.25">
      <c r="B849" s="21">
        <v>44734</v>
      </c>
      <c r="C849" s="21">
        <v>44734</v>
      </c>
      <c r="D849" s="22" t="s">
        <v>942</v>
      </c>
      <c r="E849" s="23">
        <v>150</v>
      </c>
      <c r="F849" s="20">
        <v>0</v>
      </c>
      <c r="G849" s="15">
        <f t="shared" si="14"/>
        <v>0</v>
      </c>
    </row>
    <row r="850" spans="2:7" ht="15.75" x14ac:dyDescent="0.25">
      <c r="B850" s="21">
        <v>43167</v>
      </c>
      <c r="C850" s="21">
        <v>44735</v>
      </c>
      <c r="D850" s="22" t="s">
        <v>464</v>
      </c>
      <c r="E850" s="23">
        <v>125</v>
      </c>
      <c r="F850" s="20">
        <v>15</v>
      </c>
      <c r="G850" s="15">
        <f t="shared" si="14"/>
        <v>1875</v>
      </c>
    </row>
    <row r="851" spans="2:7" ht="15.75" x14ac:dyDescent="0.25">
      <c r="B851" s="21">
        <v>44176</v>
      </c>
      <c r="C851" s="21">
        <v>44735</v>
      </c>
      <c r="D851" s="22" t="s">
        <v>520</v>
      </c>
      <c r="E851" s="23">
        <v>145</v>
      </c>
      <c r="F851" s="20">
        <v>3</v>
      </c>
      <c r="G851" s="15">
        <f t="shared" si="14"/>
        <v>435</v>
      </c>
    </row>
    <row r="852" spans="2:7" ht="47.25" x14ac:dyDescent="0.25">
      <c r="B852" s="21">
        <v>44162</v>
      </c>
      <c r="C852" s="21">
        <v>44735</v>
      </c>
      <c r="D852" s="22" t="s">
        <v>605</v>
      </c>
      <c r="E852" s="23">
        <v>975</v>
      </c>
      <c r="F852" s="20">
        <v>1</v>
      </c>
      <c r="G852" s="15">
        <f t="shared" si="14"/>
        <v>975</v>
      </c>
    </row>
    <row r="853" spans="2:7" ht="31.5" x14ac:dyDescent="0.25">
      <c r="B853" s="17">
        <v>44258</v>
      </c>
      <c r="C853" s="17">
        <v>44735</v>
      </c>
      <c r="D853" s="24" t="s">
        <v>611</v>
      </c>
      <c r="E853" s="25">
        <v>950</v>
      </c>
      <c r="F853" s="20">
        <v>60</v>
      </c>
      <c r="G853" s="15">
        <f t="shared" si="14"/>
        <v>57000</v>
      </c>
    </row>
    <row r="854" spans="2:7" ht="15.75" x14ac:dyDescent="0.25">
      <c r="B854" s="21">
        <v>44162</v>
      </c>
      <c r="C854" s="21">
        <v>44735</v>
      </c>
      <c r="D854" s="22" t="s">
        <v>612</v>
      </c>
      <c r="E854" s="23">
        <v>60</v>
      </c>
      <c r="F854" s="20">
        <v>60</v>
      </c>
      <c r="G854" s="15">
        <f t="shared" si="14"/>
        <v>3600</v>
      </c>
    </row>
    <row r="855" spans="2:7" ht="15.75" x14ac:dyDescent="0.25">
      <c r="B855" s="21">
        <v>44162</v>
      </c>
      <c r="C855" s="21">
        <v>44735</v>
      </c>
      <c r="D855" s="22" t="s">
        <v>613</v>
      </c>
      <c r="E855" s="23">
        <v>108</v>
      </c>
      <c r="F855" s="20">
        <v>4</v>
      </c>
      <c r="G855" s="15">
        <f t="shared" si="14"/>
        <v>432</v>
      </c>
    </row>
    <row r="856" spans="2:7" ht="31.5" x14ac:dyDescent="0.25">
      <c r="B856" s="21">
        <v>44245</v>
      </c>
      <c r="C856" s="21">
        <v>44735</v>
      </c>
      <c r="D856" s="22" t="s">
        <v>615</v>
      </c>
      <c r="E856" s="23">
        <v>135</v>
      </c>
      <c r="F856" s="20">
        <v>20</v>
      </c>
      <c r="G856" s="15">
        <f t="shared" si="14"/>
        <v>2700</v>
      </c>
    </row>
    <row r="857" spans="2:7" ht="47.25" x14ac:dyDescent="0.25">
      <c r="B857" s="21">
        <v>44245</v>
      </c>
      <c r="C857" s="21">
        <v>44735</v>
      </c>
      <c r="D857" s="22" t="s">
        <v>616</v>
      </c>
      <c r="E857" s="23">
        <v>1150</v>
      </c>
      <c r="F857" s="20">
        <v>45</v>
      </c>
      <c r="G857" s="15">
        <f t="shared" si="14"/>
        <v>51750</v>
      </c>
    </row>
    <row r="858" spans="2:7" ht="31.5" x14ac:dyDescent="0.25">
      <c r="B858" s="17">
        <v>44609</v>
      </c>
      <c r="C858" s="17">
        <v>44735</v>
      </c>
      <c r="D858" s="24" t="s">
        <v>625</v>
      </c>
      <c r="E858" s="25">
        <v>1195</v>
      </c>
      <c r="F858" s="20">
        <v>0</v>
      </c>
      <c r="G858" s="15">
        <f t="shared" si="14"/>
        <v>0</v>
      </c>
    </row>
    <row r="859" spans="2:7" ht="31.5" x14ac:dyDescent="0.25">
      <c r="B859" s="21">
        <v>44543</v>
      </c>
      <c r="C859" s="21">
        <v>44735</v>
      </c>
      <c r="D859" s="22" t="s">
        <v>632</v>
      </c>
      <c r="E859" s="23">
        <v>960</v>
      </c>
      <c r="F859" s="20">
        <v>0</v>
      </c>
      <c r="G859" s="15">
        <f t="shared" si="14"/>
        <v>0</v>
      </c>
    </row>
    <row r="860" spans="2:7" ht="31.5" x14ac:dyDescent="0.25">
      <c r="B860" s="21">
        <v>44735</v>
      </c>
      <c r="C860" s="21">
        <v>44735</v>
      </c>
      <c r="D860" s="22" t="s">
        <v>943</v>
      </c>
      <c r="E860" s="23">
        <v>350</v>
      </c>
      <c r="F860" s="20">
        <v>19</v>
      </c>
      <c r="G860" s="15">
        <f t="shared" si="14"/>
        <v>6650</v>
      </c>
    </row>
    <row r="861" spans="2:7" ht="31.5" x14ac:dyDescent="0.25">
      <c r="B861" s="21">
        <v>44735</v>
      </c>
      <c r="C861" s="21">
        <v>44735</v>
      </c>
      <c r="D861" s="22" t="s">
        <v>944</v>
      </c>
      <c r="E861" s="23">
        <v>405</v>
      </c>
      <c r="F861" s="20">
        <v>18</v>
      </c>
      <c r="G861" s="15">
        <f t="shared" si="14"/>
        <v>7290</v>
      </c>
    </row>
    <row r="862" spans="2:7" ht="47.25" x14ac:dyDescent="0.25">
      <c r="B862" s="21">
        <v>44735</v>
      </c>
      <c r="C862" s="21">
        <v>44735</v>
      </c>
      <c r="D862" s="22" t="s">
        <v>945</v>
      </c>
      <c r="E862" s="23">
        <v>275</v>
      </c>
      <c r="F862" s="20">
        <v>4</v>
      </c>
      <c r="G862" s="15">
        <f t="shared" si="14"/>
        <v>1100</v>
      </c>
    </row>
    <row r="863" spans="2:7" ht="31.5" x14ac:dyDescent="0.25">
      <c r="B863" s="21">
        <v>44735</v>
      </c>
      <c r="C863" s="21">
        <v>44735</v>
      </c>
      <c r="D863" s="22" t="s">
        <v>946</v>
      </c>
      <c r="E863" s="23">
        <v>350</v>
      </c>
      <c r="F863" s="20">
        <v>2</v>
      </c>
      <c r="G863" s="15">
        <f t="shared" si="14"/>
        <v>700</v>
      </c>
    </row>
    <row r="864" spans="2:7" ht="31.5" x14ac:dyDescent="0.25">
      <c r="B864" s="21">
        <v>44735</v>
      </c>
      <c r="C864" s="21">
        <v>44735</v>
      </c>
      <c r="D864" s="22" t="s">
        <v>947</v>
      </c>
      <c r="E864" s="23">
        <v>275</v>
      </c>
      <c r="F864" s="20">
        <v>0</v>
      </c>
      <c r="G864" s="15">
        <f t="shared" si="14"/>
        <v>0</v>
      </c>
    </row>
    <row r="865" spans="2:7" ht="31.5" x14ac:dyDescent="0.25">
      <c r="B865" s="21">
        <v>44735</v>
      </c>
      <c r="C865" s="21">
        <v>44735</v>
      </c>
      <c r="D865" s="22" t="s">
        <v>948</v>
      </c>
      <c r="E865" s="23">
        <v>135</v>
      </c>
      <c r="F865" s="20">
        <v>1</v>
      </c>
      <c r="G865" s="15">
        <f t="shared" si="14"/>
        <v>135</v>
      </c>
    </row>
    <row r="866" spans="2:7" ht="31.5" x14ac:dyDescent="0.25">
      <c r="B866" s="21">
        <v>44734</v>
      </c>
      <c r="C866" s="21">
        <v>44739</v>
      </c>
      <c r="D866" s="22" t="s">
        <v>949</v>
      </c>
      <c r="E866" s="23">
        <v>150</v>
      </c>
      <c r="F866" s="20">
        <v>0</v>
      </c>
      <c r="G866" s="15">
        <f t="shared" si="14"/>
        <v>0</v>
      </c>
    </row>
    <row r="867" spans="2:7" ht="31.5" x14ac:dyDescent="0.25">
      <c r="B867" s="21">
        <v>44739</v>
      </c>
      <c r="C867" s="21">
        <v>44739</v>
      </c>
      <c r="D867" s="22" t="s">
        <v>950</v>
      </c>
      <c r="E867" s="23">
        <v>1025</v>
      </c>
      <c r="F867" s="20">
        <v>0</v>
      </c>
      <c r="G867" s="15">
        <f t="shared" si="14"/>
        <v>0</v>
      </c>
    </row>
    <row r="868" spans="2:7" ht="31.5" x14ac:dyDescent="0.25">
      <c r="B868" s="21">
        <v>44739</v>
      </c>
      <c r="C868" s="21">
        <v>44739</v>
      </c>
      <c r="D868" s="22" t="s">
        <v>951</v>
      </c>
      <c r="E868" s="23">
        <v>1460</v>
      </c>
      <c r="F868" s="20">
        <v>0</v>
      </c>
      <c r="G868" s="15">
        <f t="shared" si="14"/>
        <v>0</v>
      </c>
    </row>
    <row r="869" spans="2:7" ht="15.75" x14ac:dyDescent="0.25">
      <c r="B869" s="21">
        <v>44739</v>
      </c>
      <c r="C869" s="21">
        <v>44739</v>
      </c>
      <c r="D869" s="22" t="s">
        <v>952</v>
      </c>
      <c r="E869" s="23">
        <v>490</v>
      </c>
      <c r="F869" s="20">
        <v>0</v>
      </c>
      <c r="G869" s="15">
        <f t="shared" si="14"/>
        <v>0</v>
      </c>
    </row>
    <row r="870" spans="2:7" ht="47.25" x14ac:dyDescent="0.25">
      <c r="B870" s="21">
        <v>44739</v>
      </c>
      <c r="C870" s="21">
        <v>44739</v>
      </c>
      <c r="D870" s="22" t="s">
        <v>953</v>
      </c>
      <c r="E870" s="23">
        <v>490</v>
      </c>
      <c r="F870" s="20">
        <v>0</v>
      </c>
      <c r="G870" s="15">
        <f t="shared" si="14"/>
        <v>0</v>
      </c>
    </row>
    <row r="871" spans="2:7" ht="31.5" x14ac:dyDescent="0.25">
      <c r="B871" s="21">
        <v>44739</v>
      </c>
      <c r="C871" s="21">
        <v>44739</v>
      </c>
      <c r="D871" s="22" t="s">
        <v>954</v>
      </c>
      <c r="E871" s="23">
        <v>2230</v>
      </c>
      <c r="F871" s="20">
        <v>0</v>
      </c>
      <c r="G871" s="15">
        <f t="shared" si="14"/>
        <v>0</v>
      </c>
    </row>
    <row r="872" spans="2:7" ht="31.5" x14ac:dyDescent="0.25">
      <c r="B872" s="21">
        <v>44739</v>
      </c>
      <c r="C872" s="21">
        <v>44739</v>
      </c>
      <c r="D872" s="22" t="s">
        <v>955</v>
      </c>
      <c r="E872" s="23">
        <v>550</v>
      </c>
      <c r="F872" s="20">
        <v>0</v>
      </c>
      <c r="G872" s="15">
        <f t="shared" si="14"/>
        <v>0</v>
      </c>
    </row>
    <row r="873" spans="2:7" ht="47.25" x14ac:dyDescent="0.25">
      <c r="B873" s="21">
        <v>44739</v>
      </c>
      <c r="C873" s="21">
        <v>44739</v>
      </c>
      <c r="D873" s="22" t="s">
        <v>956</v>
      </c>
      <c r="E873" s="23">
        <v>255</v>
      </c>
      <c r="F873" s="20">
        <v>0</v>
      </c>
      <c r="G873" s="15">
        <f t="shared" si="14"/>
        <v>0</v>
      </c>
    </row>
    <row r="874" spans="2:7" ht="15.75" x14ac:dyDescent="0.25">
      <c r="B874" s="21">
        <v>44739</v>
      </c>
      <c r="C874" s="21">
        <v>44739</v>
      </c>
      <c r="D874" s="22" t="s">
        <v>957</v>
      </c>
      <c r="E874" s="23">
        <v>650</v>
      </c>
      <c r="F874" s="20">
        <v>0</v>
      </c>
      <c r="G874" s="15">
        <f t="shared" si="14"/>
        <v>0</v>
      </c>
    </row>
    <row r="875" spans="2:7" ht="31.5" x14ac:dyDescent="0.25">
      <c r="B875" s="21">
        <v>44739</v>
      </c>
      <c r="C875" s="21">
        <v>44739</v>
      </c>
      <c r="D875" s="22" t="s">
        <v>958</v>
      </c>
      <c r="E875" s="23">
        <v>7950</v>
      </c>
      <c r="F875" s="20">
        <v>0</v>
      </c>
      <c r="G875" s="15">
        <f t="shared" si="14"/>
        <v>0</v>
      </c>
    </row>
    <row r="876" spans="2:7" ht="31.5" x14ac:dyDescent="0.25">
      <c r="B876" s="21">
        <v>44739</v>
      </c>
      <c r="C876" s="21">
        <v>44739</v>
      </c>
      <c r="D876" s="22" t="s">
        <v>959</v>
      </c>
      <c r="E876" s="23">
        <v>785</v>
      </c>
      <c r="F876" s="20">
        <v>0</v>
      </c>
      <c r="G876" s="15">
        <f t="shared" si="14"/>
        <v>0</v>
      </c>
    </row>
    <row r="877" spans="2:7" ht="15.75" x14ac:dyDescent="0.25">
      <c r="B877" s="21">
        <v>44739</v>
      </c>
      <c r="C877" s="21">
        <v>44739</v>
      </c>
      <c r="D877" s="22" t="s">
        <v>960</v>
      </c>
      <c r="E877" s="23">
        <v>450</v>
      </c>
      <c r="F877" s="20">
        <v>0</v>
      </c>
      <c r="G877" s="15">
        <f t="shared" si="14"/>
        <v>0</v>
      </c>
    </row>
    <row r="878" spans="2:7" ht="31.5" x14ac:dyDescent="0.25">
      <c r="B878" s="21">
        <v>44739</v>
      </c>
      <c r="C878" s="21">
        <v>44739</v>
      </c>
      <c r="D878" s="22" t="s">
        <v>961</v>
      </c>
      <c r="E878" s="23">
        <v>425</v>
      </c>
      <c r="F878" s="20">
        <v>0</v>
      </c>
      <c r="G878" s="15">
        <f t="shared" si="14"/>
        <v>0</v>
      </c>
    </row>
    <row r="879" spans="2:7" ht="31.5" x14ac:dyDescent="0.25">
      <c r="B879" s="21">
        <v>44739</v>
      </c>
      <c r="C879" s="21">
        <v>44739</v>
      </c>
      <c r="D879" s="22" t="s">
        <v>962</v>
      </c>
      <c r="E879" s="23">
        <v>3600</v>
      </c>
      <c r="F879" s="20">
        <v>0</v>
      </c>
      <c r="G879" s="15">
        <f t="shared" ref="G879:G896" si="15">SUM(E879*F879)</f>
        <v>0</v>
      </c>
    </row>
    <row r="880" spans="2:7" ht="31.5" x14ac:dyDescent="0.25">
      <c r="B880" s="21">
        <v>44739</v>
      </c>
      <c r="C880" s="21">
        <v>44739</v>
      </c>
      <c r="D880" s="22" t="s">
        <v>963</v>
      </c>
      <c r="E880" s="23">
        <v>425</v>
      </c>
      <c r="F880" s="20">
        <v>0</v>
      </c>
      <c r="G880" s="15">
        <f t="shared" si="15"/>
        <v>0</v>
      </c>
    </row>
    <row r="881" spans="2:7" ht="31.5" x14ac:dyDescent="0.25">
      <c r="B881" s="21">
        <v>44755</v>
      </c>
      <c r="C881" s="21">
        <v>44755</v>
      </c>
      <c r="D881" s="22" t="s">
        <v>1117</v>
      </c>
      <c r="E881" s="23">
        <v>1209.6300000000001</v>
      </c>
      <c r="F881" s="20">
        <v>0</v>
      </c>
      <c r="G881" s="15">
        <f t="shared" si="15"/>
        <v>0</v>
      </c>
    </row>
    <row r="882" spans="2:7" ht="47.25" x14ac:dyDescent="0.25">
      <c r="B882" s="21">
        <v>44755</v>
      </c>
      <c r="C882" s="21">
        <v>44755</v>
      </c>
      <c r="D882" s="22" t="s">
        <v>1118</v>
      </c>
      <c r="E882" s="23">
        <v>1.03</v>
      </c>
      <c r="F882" s="20">
        <v>0</v>
      </c>
      <c r="G882" s="15">
        <f t="shared" si="15"/>
        <v>0</v>
      </c>
    </row>
    <row r="883" spans="2:7" ht="31.5" x14ac:dyDescent="0.25">
      <c r="B883" s="21">
        <v>44755</v>
      </c>
      <c r="C883" s="21">
        <v>44797</v>
      </c>
      <c r="D883" s="22" t="s">
        <v>1119</v>
      </c>
      <c r="E883" s="23">
        <v>175.58</v>
      </c>
      <c r="F883" s="20">
        <v>0</v>
      </c>
      <c r="G883" s="15">
        <f t="shared" si="15"/>
        <v>0</v>
      </c>
    </row>
    <row r="884" spans="2:7" ht="31.5" x14ac:dyDescent="0.25">
      <c r="B884" s="21">
        <v>44767</v>
      </c>
      <c r="C884" s="21">
        <v>44767</v>
      </c>
      <c r="D884" s="22" t="s">
        <v>1120</v>
      </c>
      <c r="E884" s="23">
        <v>713</v>
      </c>
      <c r="F884" s="20">
        <v>0</v>
      </c>
      <c r="G884" s="15">
        <f t="shared" si="15"/>
        <v>0</v>
      </c>
    </row>
    <row r="885" spans="2:7" ht="47.25" x14ac:dyDescent="0.25">
      <c r="B885" s="21">
        <v>44764</v>
      </c>
      <c r="C885" s="21">
        <v>44764</v>
      </c>
      <c r="D885" s="22" t="s">
        <v>1121</v>
      </c>
      <c r="E885" s="23">
        <v>730</v>
      </c>
      <c r="F885" s="20">
        <v>0</v>
      </c>
      <c r="G885" s="15">
        <f t="shared" si="15"/>
        <v>0</v>
      </c>
    </row>
    <row r="886" spans="2:7" ht="15.75" x14ac:dyDescent="0.25">
      <c r="B886" s="21">
        <v>44764</v>
      </c>
      <c r="C886" s="21">
        <v>44764</v>
      </c>
      <c r="D886" s="22" t="s">
        <v>1122</v>
      </c>
      <c r="E886" s="23">
        <v>6540</v>
      </c>
      <c r="F886" s="20">
        <v>0</v>
      </c>
      <c r="G886" s="15">
        <f t="shared" si="15"/>
        <v>0</v>
      </c>
    </row>
    <row r="887" spans="2:7" ht="31.5" x14ac:dyDescent="0.25">
      <c r="B887" s="21">
        <v>44770</v>
      </c>
      <c r="C887" s="21">
        <v>44770</v>
      </c>
      <c r="D887" s="22" t="s">
        <v>1123</v>
      </c>
      <c r="E887" s="23">
        <v>270.82</v>
      </c>
      <c r="F887" s="20">
        <v>0</v>
      </c>
      <c r="G887" s="15">
        <f t="shared" si="15"/>
        <v>0</v>
      </c>
    </row>
    <row r="888" spans="2:7" ht="31.5" x14ac:dyDescent="0.25">
      <c r="B888" s="21">
        <v>44782</v>
      </c>
      <c r="C888" s="21">
        <v>44782</v>
      </c>
      <c r="D888" s="22" t="s">
        <v>1124</v>
      </c>
      <c r="E888" s="23">
        <v>1600</v>
      </c>
      <c r="F888" s="20">
        <v>0</v>
      </c>
      <c r="G888" s="15">
        <f t="shared" si="15"/>
        <v>0</v>
      </c>
    </row>
    <row r="889" spans="2:7" ht="15.75" x14ac:dyDescent="0.25">
      <c r="B889" s="21">
        <v>44782</v>
      </c>
      <c r="C889" s="21">
        <v>44782</v>
      </c>
      <c r="D889" s="22" t="s">
        <v>1125</v>
      </c>
      <c r="E889" s="23">
        <v>1250</v>
      </c>
      <c r="F889" s="20">
        <v>0</v>
      </c>
      <c r="G889" s="15">
        <f t="shared" si="15"/>
        <v>0</v>
      </c>
    </row>
    <row r="890" spans="2:7" ht="31.5" x14ac:dyDescent="0.25">
      <c r="B890" s="21">
        <v>44782</v>
      </c>
      <c r="C890" s="21">
        <v>44820</v>
      </c>
      <c r="D890" s="22" t="s">
        <v>1126</v>
      </c>
      <c r="E890" s="23">
        <v>585</v>
      </c>
      <c r="F890" s="20">
        <v>0</v>
      </c>
      <c r="G890" s="15">
        <f t="shared" si="15"/>
        <v>0</v>
      </c>
    </row>
    <row r="891" spans="2:7" ht="47.25" x14ac:dyDescent="0.25">
      <c r="B891" s="21">
        <v>44782</v>
      </c>
      <c r="C891" s="21">
        <v>44806</v>
      </c>
      <c r="D891" s="22" t="s">
        <v>1127</v>
      </c>
      <c r="E891" s="23">
        <v>750</v>
      </c>
      <c r="F891" s="20">
        <v>0</v>
      </c>
      <c r="G891" s="15">
        <f t="shared" si="15"/>
        <v>0</v>
      </c>
    </row>
    <row r="892" spans="2:7" ht="47.25" x14ac:dyDescent="0.25">
      <c r="B892" s="21">
        <v>44803</v>
      </c>
      <c r="C892" s="21">
        <v>44803</v>
      </c>
      <c r="D892" s="22" t="s">
        <v>1128</v>
      </c>
      <c r="E892" s="23">
        <v>5000</v>
      </c>
      <c r="F892" s="20">
        <v>0</v>
      </c>
      <c r="G892" s="15">
        <f t="shared" si="15"/>
        <v>0</v>
      </c>
    </row>
    <row r="893" spans="2:7" ht="47.25" x14ac:dyDescent="0.25">
      <c r="B893" s="21">
        <v>44816</v>
      </c>
      <c r="C893" s="21">
        <v>44816</v>
      </c>
      <c r="D893" s="22" t="s">
        <v>1129</v>
      </c>
      <c r="E893" s="23">
        <v>8600</v>
      </c>
      <c r="F893" s="20">
        <v>0</v>
      </c>
      <c r="G893" s="15">
        <f t="shared" si="15"/>
        <v>0</v>
      </c>
    </row>
    <row r="894" spans="2:7" ht="47.25" x14ac:dyDescent="0.25">
      <c r="B894" s="21">
        <v>44818</v>
      </c>
      <c r="C894" s="21">
        <v>44818</v>
      </c>
      <c r="D894" s="22" t="s">
        <v>1130</v>
      </c>
      <c r="E894" s="23">
        <v>356.03</v>
      </c>
      <c r="F894" s="20">
        <v>0</v>
      </c>
      <c r="G894" s="15">
        <f t="shared" si="15"/>
        <v>0</v>
      </c>
    </row>
    <row r="895" spans="2:7" ht="47.25" x14ac:dyDescent="0.25">
      <c r="B895" s="21">
        <v>44818</v>
      </c>
      <c r="C895" s="21">
        <v>44818</v>
      </c>
      <c r="D895" s="22" t="s">
        <v>1131</v>
      </c>
      <c r="E895" s="23">
        <v>356.03</v>
      </c>
      <c r="F895" s="20">
        <v>0</v>
      </c>
      <c r="G895" s="15">
        <f t="shared" si="15"/>
        <v>0</v>
      </c>
    </row>
    <row r="896" spans="2:7" ht="31.5" x14ac:dyDescent="0.25">
      <c r="B896" s="21">
        <v>44767</v>
      </c>
      <c r="C896" s="21">
        <v>44767</v>
      </c>
      <c r="D896" s="22" t="s">
        <v>1132</v>
      </c>
      <c r="E896" s="23">
        <v>365.93</v>
      </c>
      <c r="F896" s="20">
        <v>0</v>
      </c>
      <c r="G896" s="15">
        <f t="shared" si="15"/>
        <v>0</v>
      </c>
    </row>
    <row r="897" spans="2:7" x14ac:dyDescent="0.25">
      <c r="B897" s="43" t="s">
        <v>455</v>
      </c>
      <c r="C897" s="43"/>
      <c r="D897" s="43"/>
      <c r="E897" s="34">
        <f>SUM(E656:E896)</f>
        <v>7972311.2699999986</v>
      </c>
      <c r="F897" s="33"/>
      <c r="G897" s="44">
        <f>SUM(G656:G896)</f>
        <v>670200.79</v>
      </c>
    </row>
    <row r="898" spans="2:7" ht="16.5" thickBot="1" x14ac:dyDescent="0.3">
      <c r="B898" s="90" t="s">
        <v>636</v>
      </c>
      <c r="C898" s="91"/>
      <c r="D898" s="91"/>
      <c r="E898" s="91"/>
      <c r="F898" s="91"/>
      <c r="G898" s="92"/>
    </row>
    <row r="899" spans="2:7" ht="40.5" customHeight="1" thickBot="1" x14ac:dyDescent="0.3">
      <c r="B899" s="5" t="s">
        <v>6</v>
      </c>
      <c r="C899" s="6" t="s">
        <v>7</v>
      </c>
      <c r="D899" s="6" t="s">
        <v>8</v>
      </c>
      <c r="E899" s="37" t="s">
        <v>9</v>
      </c>
      <c r="F899" s="45" t="s">
        <v>10</v>
      </c>
      <c r="G899" s="46" t="s">
        <v>11</v>
      </c>
    </row>
    <row r="900" spans="2:7" ht="47.25" x14ac:dyDescent="0.25">
      <c r="B900" s="27">
        <v>42757</v>
      </c>
      <c r="C900" s="21">
        <v>42754</v>
      </c>
      <c r="D900" s="22" t="s">
        <v>637</v>
      </c>
      <c r="E900" s="26">
        <v>165</v>
      </c>
      <c r="F900" s="47">
        <v>0</v>
      </c>
      <c r="G900" s="15">
        <f t="shared" ref="G900:G963" si="16">SUM(E900*F900)</f>
        <v>0</v>
      </c>
    </row>
    <row r="901" spans="2:7" ht="31.5" x14ac:dyDescent="0.25">
      <c r="B901" s="27">
        <v>42754</v>
      </c>
      <c r="C901" s="21">
        <v>42754</v>
      </c>
      <c r="D901" s="22" t="s">
        <v>638</v>
      </c>
      <c r="E901" s="26">
        <v>60</v>
      </c>
      <c r="F901" s="47">
        <v>0</v>
      </c>
      <c r="G901" s="15">
        <f t="shared" si="16"/>
        <v>0</v>
      </c>
    </row>
    <row r="902" spans="2:7" ht="47.25" x14ac:dyDescent="0.25">
      <c r="B902" s="27">
        <v>42785</v>
      </c>
      <c r="C902" s="21">
        <v>42757</v>
      </c>
      <c r="D902" s="22" t="s">
        <v>639</v>
      </c>
      <c r="E902" s="26">
        <v>220</v>
      </c>
      <c r="F902" s="47">
        <v>0</v>
      </c>
      <c r="G902" s="15">
        <f t="shared" si="16"/>
        <v>0</v>
      </c>
    </row>
    <row r="903" spans="2:7" ht="31.5" x14ac:dyDescent="0.25">
      <c r="B903" s="27">
        <v>42796</v>
      </c>
      <c r="C903" s="21">
        <v>42795</v>
      </c>
      <c r="D903" s="22" t="s">
        <v>640</v>
      </c>
      <c r="E903" s="26">
        <v>103</v>
      </c>
      <c r="F903" s="47">
        <v>0</v>
      </c>
      <c r="G903" s="15">
        <f t="shared" si="16"/>
        <v>0</v>
      </c>
    </row>
    <row r="904" spans="2:7" ht="31.5" x14ac:dyDescent="0.25">
      <c r="B904" s="21">
        <v>42800</v>
      </c>
      <c r="C904" s="21">
        <v>42796</v>
      </c>
      <c r="D904" s="22" t="s">
        <v>641</v>
      </c>
      <c r="E904" s="26">
        <v>23</v>
      </c>
      <c r="F904" s="48">
        <v>63</v>
      </c>
      <c r="G904" s="15">
        <f t="shared" si="16"/>
        <v>1449</v>
      </c>
    </row>
    <row r="905" spans="2:7" ht="47.25" x14ac:dyDescent="0.25">
      <c r="B905" s="27">
        <v>42797</v>
      </c>
      <c r="C905" s="21">
        <v>42796</v>
      </c>
      <c r="D905" s="22" t="s">
        <v>642</v>
      </c>
      <c r="E905" s="26">
        <v>172</v>
      </c>
      <c r="F905" s="47">
        <v>4</v>
      </c>
      <c r="G905" s="15">
        <f t="shared" si="16"/>
        <v>688</v>
      </c>
    </row>
    <row r="906" spans="2:7" ht="31.5" x14ac:dyDescent="0.25">
      <c r="B906" s="27">
        <v>42797</v>
      </c>
      <c r="C906" s="21">
        <v>42797</v>
      </c>
      <c r="D906" s="22" t="s">
        <v>643</v>
      </c>
      <c r="E906" s="26">
        <v>516</v>
      </c>
      <c r="F906" s="47">
        <v>1</v>
      </c>
      <c r="G906" s="15">
        <f t="shared" si="16"/>
        <v>516</v>
      </c>
    </row>
    <row r="907" spans="2:7" ht="62.25" customHeight="1" x14ac:dyDescent="0.25">
      <c r="B907" s="27">
        <v>42797</v>
      </c>
      <c r="C907" s="21">
        <v>42797</v>
      </c>
      <c r="D907" s="22" t="s">
        <v>644</v>
      </c>
      <c r="E907" s="26">
        <v>320</v>
      </c>
      <c r="F907" s="47">
        <v>1</v>
      </c>
      <c r="G907" s="15">
        <f t="shared" si="16"/>
        <v>320</v>
      </c>
    </row>
    <row r="908" spans="2:7" ht="62.25" customHeight="1" x14ac:dyDescent="0.25">
      <c r="B908" s="27">
        <v>42797</v>
      </c>
      <c r="C908" s="21">
        <v>42797</v>
      </c>
      <c r="D908" s="22" t="s">
        <v>810</v>
      </c>
      <c r="E908" s="26">
        <v>150</v>
      </c>
      <c r="F908" s="47">
        <v>6</v>
      </c>
      <c r="G908" s="15">
        <f t="shared" si="16"/>
        <v>900</v>
      </c>
    </row>
    <row r="909" spans="2:7" ht="62.25" customHeight="1" x14ac:dyDescent="0.25">
      <c r="B909" s="27">
        <v>42797</v>
      </c>
      <c r="C909" s="21">
        <v>42797</v>
      </c>
      <c r="D909" s="22" t="s">
        <v>811</v>
      </c>
      <c r="E909" s="26">
        <v>240</v>
      </c>
      <c r="F909" s="47">
        <v>2</v>
      </c>
      <c r="G909" s="15">
        <f t="shared" si="16"/>
        <v>480</v>
      </c>
    </row>
    <row r="910" spans="2:7" ht="62.25" customHeight="1" x14ac:dyDescent="0.25">
      <c r="B910" s="27">
        <v>42859</v>
      </c>
      <c r="C910" s="21">
        <v>42802</v>
      </c>
      <c r="D910" s="22" t="s">
        <v>645</v>
      </c>
      <c r="E910" s="23">
        <v>15</v>
      </c>
      <c r="F910" s="48">
        <v>40</v>
      </c>
      <c r="G910" s="15">
        <f t="shared" si="16"/>
        <v>600</v>
      </c>
    </row>
    <row r="911" spans="2:7" ht="62.25" customHeight="1" x14ac:dyDescent="0.25">
      <c r="B911" s="27">
        <v>42859</v>
      </c>
      <c r="C911" s="21">
        <v>42802</v>
      </c>
      <c r="D911" s="22" t="s">
        <v>646</v>
      </c>
      <c r="E911" s="23">
        <v>54</v>
      </c>
      <c r="F911" s="47">
        <v>0</v>
      </c>
      <c r="G911" s="15">
        <f t="shared" si="16"/>
        <v>0</v>
      </c>
    </row>
    <row r="912" spans="2:7" ht="62.25" customHeight="1" x14ac:dyDescent="0.25">
      <c r="B912" s="27">
        <v>42976</v>
      </c>
      <c r="C912" s="21">
        <v>42922</v>
      </c>
      <c r="D912" s="22" t="s">
        <v>647</v>
      </c>
      <c r="E912" s="23">
        <v>186.33</v>
      </c>
      <c r="F912" s="48">
        <v>1</v>
      </c>
      <c r="G912" s="15">
        <f t="shared" si="16"/>
        <v>186.33</v>
      </c>
    </row>
    <row r="913" spans="2:7" ht="62.25" customHeight="1" x14ac:dyDescent="0.25">
      <c r="B913" s="27">
        <v>42976</v>
      </c>
      <c r="C913" s="21">
        <v>42934</v>
      </c>
      <c r="D913" s="22" t="s">
        <v>648</v>
      </c>
      <c r="E913" s="23">
        <v>223.5</v>
      </c>
      <c r="F913" s="48">
        <v>9</v>
      </c>
      <c r="G913" s="15">
        <f t="shared" si="16"/>
        <v>2011.5</v>
      </c>
    </row>
    <row r="914" spans="2:7" ht="62.25" customHeight="1" x14ac:dyDescent="0.25">
      <c r="B914" s="27">
        <v>42976</v>
      </c>
      <c r="C914" s="21">
        <v>42975</v>
      </c>
      <c r="D914" s="22" t="s">
        <v>649</v>
      </c>
      <c r="E914" s="23">
        <v>110.25</v>
      </c>
      <c r="F914" s="47">
        <v>0</v>
      </c>
      <c r="G914" s="15">
        <f t="shared" si="16"/>
        <v>0</v>
      </c>
    </row>
    <row r="915" spans="2:7" ht="62.25" customHeight="1" x14ac:dyDescent="0.25">
      <c r="B915" s="27">
        <v>43900</v>
      </c>
      <c r="C915" s="21">
        <v>42976</v>
      </c>
      <c r="D915" s="22" t="s">
        <v>650</v>
      </c>
      <c r="E915" s="23">
        <v>159</v>
      </c>
      <c r="F915" s="47">
        <v>1</v>
      </c>
      <c r="G915" s="15">
        <f t="shared" si="16"/>
        <v>159</v>
      </c>
    </row>
    <row r="916" spans="2:7" ht="62.25" customHeight="1" x14ac:dyDescent="0.25">
      <c r="B916" s="27">
        <v>43080</v>
      </c>
      <c r="C916" s="21">
        <v>42976</v>
      </c>
      <c r="D916" s="22" t="s">
        <v>651</v>
      </c>
      <c r="E916" s="23">
        <v>159</v>
      </c>
      <c r="F916" s="47">
        <v>1</v>
      </c>
      <c r="G916" s="15">
        <f t="shared" si="16"/>
        <v>159</v>
      </c>
    </row>
    <row r="917" spans="2:7" ht="62.25" customHeight="1" x14ac:dyDescent="0.25">
      <c r="B917" s="27">
        <v>43048</v>
      </c>
      <c r="C917" s="21">
        <v>42976</v>
      </c>
      <c r="D917" s="22" t="s">
        <v>652</v>
      </c>
      <c r="E917" s="23">
        <v>31.5</v>
      </c>
      <c r="F917" s="47">
        <v>0</v>
      </c>
      <c r="G917" s="15">
        <f t="shared" si="16"/>
        <v>0</v>
      </c>
    </row>
    <row r="918" spans="2:7" ht="62.25" customHeight="1" x14ac:dyDescent="0.25">
      <c r="B918" s="27">
        <v>43048</v>
      </c>
      <c r="C918" s="21">
        <v>42976</v>
      </c>
      <c r="D918" s="22" t="s">
        <v>653</v>
      </c>
      <c r="E918" s="23">
        <v>31.42</v>
      </c>
      <c r="F918" s="47">
        <v>3</v>
      </c>
      <c r="G918" s="15">
        <f t="shared" si="16"/>
        <v>94.26</v>
      </c>
    </row>
    <row r="919" spans="2:7" ht="62.25" customHeight="1" x14ac:dyDescent="0.25">
      <c r="B919" s="27">
        <v>42976</v>
      </c>
      <c r="C919" s="21">
        <v>42976</v>
      </c>
      <c r="D919" s="22" t="s">
        <v>654</v>
      </c>
      <c r="E919" s="23">
        <v>110</v>
      </c>
      <c r="F919" s="47">
        <v>0</v>
      </c>
      <c r="G919" s="15">
        <f t="shared" si="16"/>
        <v>0</v>
      </c>
    </row>
    <row r="920" spans="2:7" ht="15.75" x14ac:dyDescent="0.25">
      <c r="B920" s="27">
        <v>43154</v>
      </c>
      <c r="C920" s="21">
        <v>43088</v>
      </c>
      <c r="D920" s="22" t="s">
        <v>655</v>
      </c>
      <c r="E920" s="23">
        <v>85</v>
      </c>
      <c r="F920" s="48">
        <v>19</v>
      </c>
      <c r="G920" s="15">
        <f t="shared" si="16"/>
        <v>1615</v>
      </c>
    </row>
    <row r="921" spans="2:7" ht="47.25" x14ac:dyDescent="0.25">
      <c r="B921" s="21">
        <v>43172</v>
      </c>
      <c r="C921" s="21">
        <v>43162</v>
      </c>
      <c r="D921" s="22" t="s">
        <v>656</v>
      </c>
      <c r="E921" s="14">
        <v>120</v>
      </c>
      <c r="F921" s="50">
        <v>2</v>
      </c>
      <c r="G921" s="15">
        <f t="shared" si="16"/>
        <v>240</v>
      </c>
    </row>
    <row r="922" spans="2:7" ht="15.75" x14ac:dyDescent="0.25">
      <c r="B922" s="21">
        <v>43285</v>
      </c>
      <c r="C922" s="21">
        <v>44757</v>
      </c>
      <c r="D922" s="22" t="s">
        <v>657</v>
      </c>
      <c r="E922" s="14">
        <v>67.8</v>
      </c>
      <c r="F922" s="49">
        <v>0</v>
      </c>
      <c r="G922" s="15">
        <f t="shared" si="16"/>
        <v>0</v>
      </c>
    </row>
    <row r="923" spans="2:7" ht="15.75" x14ac:dyDescent="0.25">
      <c r="B923" s="21">
        <v>43336</v>
      </c>
      <c r="C923" s="21">
        <v>43313</v>
      </c>
      <c r="D923" s="22" t="s">
        <v>658</v>
      </c>
      <c r="E923" s="14"/>
      <c r="F923" s="49">
        <v>0</v>
      </c>
      <c r="G923" s="15">
        <f t="shared" si="16"/>
        <v>0</v>
      </c>
    </row>
    <row r="924" spans="2:7" ht="47.25" x14ac:dyDescent="0.25">
      <c r="B924" s="21">
        <v>43434</v>
      </c>
      <c r="C924" s="21">
        <v>43390</v>
      </c>
      <c r="D924" s="22" t="s">
        <v>659</v>
      </c>
      <c r="E924" s="14">
        <v>12999</v>
      </c>
      <c r="F924" s="49">
        <v>0</v>
      </c>
      <c r="G924" s="15">
        <f t="shared" si="16"/>
        <v>0</v>
      </c>
    </row>
    <row r="925" spans="2:7" ht="47.25" x14ac:dyDescent="0.25">
      <c r="B925" s="27">
        <v>42975</v>
      </c>
      <c r="C925" s="21">
        <v>43404</v>
      </c>
      <c r="D925" s="22" t="s">
        <v>660</v>
      </c>
      <c r="E925" s="14">
        <v>230</v>
      </c>
      <c r="F925" s="49">
        <v>4</v>
      </c>
      <c r="G925" s="15">
        <f t="shared" si="16"/>
        <v>920</v>
      </c>
    </row>
    <row r="926" spans="2:7" ht="31.5" x14ac:dyDescent="0.25">
      <c r="B926" s="21">
        <v>43657</v>
      </c>
      <c r="C926" s="21">
        <v>43544</v>
      </c>
      <c r="D926" s="22" t="s">
        <v>661</v>
      </c>
      <c r="E926" s="14">
        <v>18.46</v>
      </c>
      <c r="F926" s="50">
        <v>3</v>
      </c>
      <c r="G926" s="15">
        <f t="shared" si="16"/>
        <v>55.38</v>
      </c>
    </row>
    <row r="927" spans="2:7" ht="47.25" x14ac:dyDescent="0.25">
      <c r="B927" s="21">
        <v>43514</v>
      </c>
      <c r="C927" s="21">
        <v>43634</v>
      </c>
      <c r="D927" s="22" t="s">
        <v>662</v>
      </c>
      <c r="E927" s="14">
        <v>80</v>
      </c>
      <c r="F927" s="49">
        <v>0</v>
      </c>
      <c r="G927" s="15">
        <f t="shared" si="16"/>
        <v>0</v>
      </c>
    </row>
    <row r="928" spans="2:7" ht="31.5" x14ac:dyDescent="0.25">
      <c r="B928" s="21">
        <v>43682</v>
      </c>
      <c r="C928" s="21">
        <v>43682</v>
      </c>
      <c r="D928" s="22" t="s">
        <v>663</v>
      </c>
      <c r="E928" s="14">
        <v>1050</v>
      </c>
      <c r="F928" s="49">
        <v>1</v>
      </c>
      <c r="G928" s="15">
        <f t="shared" si="16"/>
        <v>1050</v>
      </c>
    </row>
    <row r="929" spans="2:7" ht="31.5" x14ac:dyDescent="0.25">
      <c r="B929" s="21">
        <v>43714</v>
      </c>
      <c r="C929" s="21">
        <v>43704</v>
      </c>
      <c r="D929" s="22" t="s">
        <v>664</v>
      </c>
      <c r="E929" s="14">
        <v>475</v>
      </c>
      <c r="F929" s="49">
        <v>0</v>
      </c>
      <c r="G929" s="15">
        <f t="shared" si="16"/>
        <v>0</v>
      </c>
    </row>
    <row r="930" spans="2:7" ht="15.75" x14ac:dyDescent="0.25">
      <c r="B930" s="21">
        <v>43900</v>
      </c>
      <c r="C930" s="21">
        <v>43811</v>
      </c>
      <c r="D930" s="22" t="s">
        <v>665</v>
      </c>
      <c r="E930" s="14">
        <v>610</v>
      </c>
      <c r="F930" s="49">
        <v>0</v>
      </c>
      <c r="G930" s="15">
        <f t="shared" si="16"/>
        <v>0</v>
      </c>
    </row>
    <row r="931" spans="2:7" ht="31.5" x14ac:dyDescent="0.25">
      <c r="B931" s="27">
        <v>43812</v>
      </c>
      <c r="C931" s="21">
        <v>43812</v>
      </c>
      <c r="D931" s="22" t="s">
        <v>667</v>
      </c>
      <c r="E931" s="14">
        <v>550</v>
      </c>
      <c r="F931" s="49">
        <v>1</v>
      </c>
      <c r="G931" s="15">
        <f t="shared" si="16"/>
        <v>550</v>
      </c>
    </row>
    <row r="932" spans="2:7" ht="31.5" x14ac:dyDescent="0.25">
      <c r="B932" s="21">
        <v>43900</v>
      </c>
      <c r="C932" s="21">
        <v>44776</v>
      </c>
      <c r="D932" s="22" t="s">
        <v>668</v>
      </c>
      <c r="E932" s="23">
        <v>3.61</v>
      </c>
      <c r="F932" s="47">
        <v>0</v>
      </c>
      <c r="G932" s="15">
        <f t="shared" si="16"/>
        <v>0</v>
      </c>
    </row>
    <row r="933" spans="2:7" ht="47.25" x14ac:dyDescent="0.25">
      <c r="B933" s="11">
        <v>43997</v>
      </c>
      <c r="C933" s="11">
        <v>44069</v>
      </c>
      <c r="D933" s="12" t="s">
        <v>669</v>
      </c>
      <c r="E933" s="14">
        <v>9.3800000000000008</v>
      </c>
      <c r="F933" s="49">
        <v>2</v>
      </c>
      <c r="G933" s="15">
        <f t="shared" si="16"/>
        <v>18.760000000000002</v>
      </c>
    </row>
    <row r="934" spans="2:7" ht="47.25" x14ac:dyDescent="0.25">
      <c r="B934" s="11">
        <v>44069</v>
      </c>
      <c r="C934" s="21">
        <v>44092</v>
      </c>
      <c r="D934" s="12" t="s">
        <v>670</v>
      </c>
      <c r="E934" s="13">
        <v>250</v>
      </c>
      <c r="F934" s="49">
        <v>0</v>
      </c>
      <c r="G934" s="15">
        <f t="shared" si="16"/>
        <v>0</v>
      </c>
    </row>
    <row r="935" spans="2:7" ht="31.5" x14ac:dyDescent="0.25">
      <c r="B935" s="11">
        <v>44119</v>
      </c>
      <c r="C935" s="21">
        <v>44119</v>
      </c>
      <c r="D935" s="12" t="s">
        <v>671</v>
      </c>
      <c r="E935" s="13">
        <v>5900</v>
      </c>
      <c r="F935" s="49">
        <v>0</v>
      </c>
      <c r="G935" s="15">
        <f t="shared" si="16"/>
        <v>0</v>
      </c>
    </row>
    <row r="936" spans="2:7" ht="31.5" x14ac:dyDescent="0.25">
      <c r="B936" s="11">
        <v>44153</v>
      </c>
      <c r="C936" s="11">
        <v>44153</v>
      </c>
      <c r="D936" s="12" t="s">
        <v>672</v>
      </c>
      <c r="E936" s="13">
        <v>50</v>
      </c>
      <c r="F936" s="49">
        <v>0</v>
      </c>
      <c r="G936" s="15">
        <f t="shared" si="16"/>
        <v>0</v>
      </c>
    </row>
    <row r="937" spans="2:7" ht="47.25" x14ac:dyDescent="0.25">
      <c r="B937" s="11">
        <v>44153</v>
      </c>
      <c r="C937" s="11">
        <v>44153</v>
      </c>
      <c r="D937" s="12" t="s">
        <v>673</v>
      </c>
      <c r="E937" s="13">
        <v>70</v>
      </c>
      <c r="F937" s="49">
        <v>0</v>
      </c>
      <c r="G937" s="15">
        <f t="shared" si="16"/>
        <v>0</v>
      </c>
    </row>
    <row r="938" spans="2:7" ht="15.75" x14ac:dyDescent="0.25">
      <c r="B938" s="11">
        <v>44153</v>
      </c>
      <c r="C938" s="11">
        <v>44153</v>
      </c>
      <c r="D938" s="12" t="s">
        <v>674</v>
      </c>
      <c r="E938" s="13">
        <v>30</v>
      </c>
      <c r="F938" s="49">
        <v>3</v>
      </c>
      <c r="G938" s="15">
        <f t="shared" si="16"/>
        <v>90</v>
      </c>
    </row>
    <row r="939" spans="2:7" ht="15.75" x14ac:dyDescent="0.25">
      <c r="B939" s="11">
        <v>44153</v>
      </c>
      <c r="C939" s="11">
        <v>44153</v>
      </c>
      <c r="D939" s="12" t="s">
        <v>675</v>
      </c>
      <c r="E939" s="13">
        <v>58.5</v>
      </c>
      <c r="F939" s="49">
        <v>4</v>
      </c>
      <c r="G939" s="15">
        <f t="shared" si="16"/>
        <v>234</v>
      </c>
    </row>
    <row r="940" spans="2:7" ht="47.25" x14ac:dyDescent="0.25">
      <c r="B940" s="21">
        <v>44153</v>
      </c>
      <c r="C940" s="21">
        <v>44153</v>
      </c>
      <c r="D940" s="22" t="s">
        <v>676</v>
      </c>
      <c r="E940" s="26">
        <v>10</v>
      </c>
      <c r="F940" s="47">
        <v>0</v>
      </c>
      <c r="G940" s="15">
        <f t="shared" si="16"/>
        <v>0</v>
      </c>
    </row>
    <row r="941" spans="2:7" ht="31.5" x14ac:dyDescent="0.25">
      <c r="B941" s="21">
        <v>44153</v>
      </c>
      <c r="C941" s="21">
        <v>44153</v>
      </c>
      <c r="D941" s="22" t="s">
        <v>677</v>
      </c>
      <c r="E941" s="26">
        <v>150</v>
      </c>
      <c r="F941" s="47">
        <v>1</v>
      </c>
      <c r="G941" s="15">
        <f t="shared" si="16"/>
        <v>150</v>
      </c>
    </row>
    <row r="942" spans="2:7" ht="47.25" x14ac:dyDescent="0.25">
      <c r="B942" s="21">
        <v>44153</v>
      </c>
      <c r="C942" s="21">
        <v>44153</v>
      </c>
      <c r="D942" s="22" t="s">
        <v>678</v>
      </c>
      <c r="E942" s="26">
        <v>40</v>
      </c>
      <c r="F942" s="47">
        <v>0</v>
      </c>
      <c r="G942" s="15">
        <f t="shared" si="16"/>
        <v>0</v>
      </c>
    </row>
    <row r="943" spans="2:7" ht="47.25" x14ac:dyDescent="0.25">
      <c r="B943" s="21">
        <v>44153</v>
      </c>
      <c r="C943" s="21">
        <v>44153</v>
      </c>
      <c r="D943" s="22" t="s">
        <v>679</v>
      </c>
      <c r="E943" s="26">
        <v>40</v>
      </c>
      <c r="F943" s="47">
        <v>4</v>
      </c>
      <c r="G943" s="15">
        <f t="shared" si="16"/>
        <v>160</v>
      </c>
    </row>
    <row r="944" spans="2:7" ht="47.25" x14ac:dyDescent="0.25">
      <c r="B944" s="21">
        <v>44153</v>
      </c>
      <c r="C944" s="21">
        <v>44153</v>
      </c>
      <c r="D944" s="22" t="s">
        <v>680</v>
      </c>
      <c r="E944" s="26">
        <v>45</v>
      </c>
      <c r="F944" s="47">
        <v>3</v>
      </c>
      <c r="G944" s="15">
        <f t="shared" si="16"/>
        <v>135</v>
      </c>
    </row>
    <row r="945" spans="2:7" ht="47.25" x14ac:dyDescent="0.25">
      <c r="B945" s="17">
        <v>44207</v>
      </c>
      <c r="C945" s="17">
        <v>44207</v>
      </c>
      <c r="D945" s="28" t="s">
        <v>682</v>
      </c>
      <c r="E945" s="51">
        <v>200.85</v>
      </c>
      <c r="F945" s="47">
        <v>0</v>
      </c>
      <c r="G945" s="15">
        <f t="shared" si="16"/>
        <v>0</v>
      </c>
    </row>
    <row r="946" spans="2:7" ht="31.5" x14ac:dyDescent="0.25">
      <c r="B946" s="17">
        <v>44238</v>
      </c>
      <c r="C946" s="17">
        <v>44238</v>
      </c>
      <c r="D946" s="28" t="s">
        <v>683</v>
      </c>
      <c r="E946" s="51">
        <v>3681.6</v>
      </c>
      <c r="F946" s="47">
        <v>4</v>
      </c>
      <c r="G946" s="15">
        <f t="shared" si="16"/>
        <v>14726.4</v>
      </c>
    </row>
    <row r="947" spans="2:7" ht="31.5" x14ac:dyDescent="0.25">
      <c r="B947" s="17">
        <v>44238</v>
      </c>
      <c r="C947" s="17">
        <v>44827</v>
      </c>
      <c r="D947" s="28" t="s">
        <v>684</v>
      </c>
      <c r="E947" s="51">
        <v>1450</v>
      </c>
      <c r="F947" s="47">
        <v>5</v>
      </c>
      <c r="G947" s="15">
        <f t="shared" si="16"/>
        <v>7250</v>
      </c>
    </row>
    <row r="948" spans="2:7" ht="94.5" x14ac:dyDescent="0.25">
      <c r="B948" s="27">
        <v>44340</v>
      </c>
      <c r="C948" s="27">
        <v>44340</v>
      </c>
      <c r="D948" s="22" t="s">
        <v>685</v>
      </c>
      <c r="E948" s="26">
        <v>14000</v>
      </c>
      <c r="F948" s="47">
        <v>0</v>
      </c>
      <c r="G948" s="15">
        <f t="shared" si="16"/>
        <v>0</v>
      </c>
    </row>
    <row r="949" spans="2:7" ht="47.25" x14ac:dyDescent="0.25">
      <c r="B949" s="27">
        <v>44340</v>
      </c>
      <c r="C949" s="27">
        <v>44340</v>
      </c>
      <c r="D949" s="22" t="s">
        <v>686</v>
      </c>
      <c r="E949" s="26">
        <v>3500</v>
      </c>
      <c r="F949" s="47">
        <v>0</v>
      </c>
      <c r="G949" s="15">
        <f t="shared" si="16"/>
        <v>0</v>
      </c>
    </row>
    <row r="950" spans="2:7" ht="63" x14ac:dyDescent="0.25">
      <c r="B950" s="17">
        <v>44340</v>
      </c>
      <c r="C950" s="17">
        <v>44340</v>
      </c>
      <c r="D950" s="28" t="s">
        <v>687</v>
      </c>
      <c r="E950" s="51">
        <v>40677.97</v>
      </c>
      <c r="F950" s="47">
        <v>0</v>
      </c>
      <c r="G950" s="15">
        <f t="shared" si="16"/>
        <v>0</v>
      </c>
    </row>
    <row r="951" spans="2:7" ht="31.5" x14ac:dyDescent="0.25">
      <c r="B951" s="17">
        <v>44340</v>
      </c>
      <c r="C951" s="17">
        <v>44340</v>
      </c>
      <c r="D951" s="28" t="s">
        <v>688</v>
      </c>
      <c r="E951" s="51">
        <v>9322.0300000000007</v>
      </c>
      <c r="F951" s="47">
        <v>0</v>
      </c>
      <c r="G951" s="15">
        <f t="shared" si="16"/>
        <v>0</v>
      </c>
    </row>
    <row r="952" spans="2:7" ht="47.25" x14ac:dyDescent="0.25">
      <c r="B952" s="17">
        <v>44340</v>
      </c>
      <c r="C952" s="17">
        <v>44340</v>
      </c>
      <c r="D952" s="28" t="s">
        <v>689</v>
      </c>
      <c r="E952" s="51">
        <v>3726.27</v>
      </c>
      <c r="F952" s="47">
        <v>0</v>
      </c>
      <c r="G952" s="15">
        <f t="shared" si="16"/>
        <v>0</v>
      </c>
    </row>
    <row r="953" spans="2:7" ht="31.5" x14ac:dyDescent="0.25">
      <c r="B953" s="17">
        <v>44340</v>
      </c>
      <c r="C953" s="17">
        <v>44340</v>
      </c>
      <c r="D953" s="28" t="s">
        <v>690</v>
      </c>
      <c r="E953" s="51">
        <v>53.39</v>
      </c>
      <c r="F953" s="47">
        <v>0</v>
      </c>
      <c r="G953" s="15">
        <f t="shared" si="16"/>
        <v>0</v>
      </c>
    </row>
    <row r="954" spans="2:7" ht="31.5" x14ac:dyDescent="0.25">
      <c r="B954" s="17">
        <v>44340</v>
      </c>
      <c r="C954" s="17">
        <v>44340</v>
      </c>
      <c r="D954" s="28" t="s">
        <v>691</v>
      </c>
      <c r="E954" s="51">
        <v>364.41</v>
      </c>
      <c r="F954" s="47">
        <v>0</v>
      </c>
      <c r="G954" s="15">
        <f t="shared" si="16"/>
        <v>0</v>
      </c>
    </row>
    <row r="955" spans="2:7" ht="47.25" x14ac:dyDescent="0.25">
      <c r="B955" s="27">
        <v>44341</v>
      </c>
      <c r="C955" s="27">
        <v>44341</v>
      </c>
      <c r="D955" s="22" t="s">
        <v>692</v>
      </c>
      <c r="E955" s="26">
        <v>15504</v>
      </c>
      <c r="F955" s="47">
        <v>0</v>
      </c>
      <c r="G955" s="15">
        <f t="shared" si="16"/>
        <v>0</v>
      </c>
    </row>
    <row r="956" spans="2:7" ht="47.25" x14ac:dyDescent="0.25">
      <c r="B956" s="17">
        <v>44348</v>
      </c>
      <c r="C956" s="17">
        <v>44348</v>
      </c>
      <c r="D956" s="28" t="s">
        <v>694</v>
      </c>
      <c r="E956" s="51">
        <v>29661.02</v>
      </c>
      <c r="F956" s="47">
        <v>0</v>
      </c>
      <c r="G956" s="15">
        <f t="shared" si="16"/>
        <v>0</v>
      </c>
    </row>
    <row r="957" spans="2:7" ht="15.75" x14ac:dyDescent="0.25">
      <c r="B957" s="17">
        <v>44348</v>
      </c>
      <c r="C957" s="17">
        <v>44348</v>
      </c>
      <c r="D957" s="28" t="s">
        <v>695</v>
      </c>
      <c r="E957" s="51">
        <v>635.59</v>
      </c>
      <c r="F957" s="47">
        <v>0</v>
      </c>
      <c r="G957" s="15">
        <f t="shared" si="16"/>
        <v>0</v>
      </c>
    </row>
    <row r="958" spans="2:7" ht="31.5" x14ac:dyDescent="0.25">
      <c r="B958" s="17">
        <v>44348</v>
      </c>
      <c r="C958" s="17">
        <v>44348</v>
      </c>
      <c r="D958" s="28" t="s">
        <v>696</v>
      </c>
      <c r="E958" s="51">
        <v>423.73</v>
      </c>
      <c r="F958" s="47">
        <v>0</v>
      </c>
      <c r="G958" s="15">
        <f t="shared" si="16"/>
        <v>0</v>
      </c>
    </row>
    <row r="959" spans="2:7" ht="15.75" x14ac:dyDescent="0.25">
      <c r="B959" s="21">
        <v>44265</v>
      </c>
      <c r="C959" s="21">
        <v>44351</v>
      </c>
      <c r="D959" s="22" t="s">
        <v>697</v>
      </c>
      <c r="E959" s="26">
        <v>4100</v>
      </c>
      <c r="F959" s="47">
        <v>6</v>
      </c>
      <c r="G959" s="15">
        <f t="shared" si="16"/>
        <v>24600</v>
      </c>
    </row>
    <row r="960" spans="2:7" ht="15.75" x14ac:dyDescent="0.25">
      <c r="B960" s="21">
        <v>44070</v>
      </c>
      <c r="C960" s="21">
        <v>44365</v>
      </c>
      <c r="D960" s="22" t="s">
        <v>698</v>
      </c>
      <c r="E960" s="23">
        <v>62.26</v>
      </c>
      <c r="F960" s="47">
        <v>3</v>
      </c>
      <c r="G960" s="15">
        <f t="shared" si="16"/>
        <v>186.78</v>
      </c>
    </row>
    <row r="961" spans="2:7" ht="110.25" x14ac:dyDescent="0.25">
      <c r="B961" s="17">
        <v>44386</v>
      </c>
      <c r="C961" s="17">
        <v>44386</v>
      </c>
      <c r="D961" s="28" t="s">
        <v>699</v>
      </c>
      <c r="E961" s="51">
        <v>86910</v>
      </c>
      <c r="F961" s="47">
        <v>0</v>
      </c>
      <c r="G961" s="15">
        <f t="shared" si="16"/>
        <v>0</v>
      </c>
    </row>
    <row r="962" spans="2:7" ht="31.5" x14ac:dyDescent="0.25">
      <c r="B962" s="17">
        <v>44386</v>
      </c>
      <c r="C962" s="17">
        <v>44386</v>
      </c>
      <c r="D962" s="28" t="s">
        <v>700</v>
      </c>
      <c r="E962" s="51">
        <v>18330</v>
      </c>
      <c r="F962" s="47">
        <v>0</v>
      </c>
      <c r="G962" s="15">
        <f t="shared" si="16"/>
        <v>0</v>
      </c>
    </row>
    <row r="963" spans="2:7" ht="31.5" x14ac:dyDescent="0.25">
      <c r="B963" s="21">
        <v>44074</v>
      </c>
      <c r="C963" s="21">
        <v>44435</v>
      </c>
      <c r="D963" s="22" t="s">
        <v>701</v>
      </c>
      <c r="E963" s="23">
        <v>50</v>
      </c>
      <c r="F963" s="47">
        <v>90</v>
      </c>
      <c r="G963" s="15">
        <f t="shared" si="16"/>
        <v>4500</v>
      </c>
    </row>
    <row r="964" spans="2:7" ht="94.5" x14ac:dyDescent="0.25">
      <c r="B964" s="21">
        <v>44505</v>
      </c>
      <c r="C964" s="21">
        <v>44505</v>
      </c>
      <c r="D964" s="22" t="s">
        <v>702</v>
      </c>
      <c r="E964" s="51">
        <v>12360</v>
      </c>
      <c r="F964" s="47">
        <v>0</v>
      </c>
      <c r="G964" s="15">
        <f t="shared" ref="G964:G1027" si="17">SUM(E964*F964)</f>
        <v>0</v>
      </c>
    </row>
    <row r="965" spans="2:7" ht="31.5" x14ac:dyDescent="0.25">
      <c r="B965" s="21">
        <v>44505</v>
      </c>
      <c r="C965" s="21">
        <v>44505</v>
      </c>
      <c r="D965" s="22" t="s">
        <v>703</v>
      </c>
      <c r="E965" s="51">
        <v>625</v>
      </c>
      <c r="F965" s="47">
        <v>0</v>
      </c>
      <c r="G965" s="15">
        <f t="shared" si="17"/>
        <v>0</v>
      </c>
    </row>
    <row r="966" spans="2:7" ht="31.5" x14ac:dyDescent="0.25">
      <c r="B966" s="21">
        <v>44505</v>
      </c>
      <c r="C966" s="21">
        <v>44505</v>
      </c>
      <c r="D966" s="22" t="s">
        <v>704</v>
      </c>
      <c r="E966" s="51">
        <v>6300</v>
      </c>
      <c r="F966" s="47">
        <v>0</v>
      </c>
      <c r="G966" s="15">
        <f t="shared" si="17"/>
        <v>0</v>
      </c>
    </row>
    <row r="967" spans="2:7" ht="31.5" x14ac:dyDescent="0.25">
      <c r="B967" s="21">
        <v>44505</v>
      </c>
      <c r="C967" s="21">
        <v>44505</v>
      </c>
      <c r="D967" s="22" t="s">
        <v>705</v>
      </c>
      <c r="E967" s="51">
        <v>11300</v>
      </c>
      <c r="F967" s="47">
        <v>0</v>
      </c>
      <c r="G967" s="15">
        <f t="shared" si="17"/>
        <v>0</v>
      </c>
    </row>
    <row r="968" spans="2:7" ht="47.25" x14ac:dyDescent="0.25">
      <c r="B968" s="21">
        <v>44505</v>
      </c>
      <c r="C968" s="21">
        <v>44505</v>
      </c>
      <c r="D968" s="22" t="s">
        <v>706</v>
      </c>
      <c r="E968" s="51">
        <v>13200</v>
      </c>
      <c r="F968" s="47">
        <v>0</v>
      </c>
      <c r="G968" s="15">
        <f t="shared" si="17"/>
        <v>0</v>
      </c>
    </row>
    <row r="969" spans="2:7" ht="47.25" x14ac:dyDescent="0.25">
      <c r="B969" s="21">
        <v>44540</v>
      </c>
      <c r="C969" s="21">
        <v>44540</v>
      </c>
      <c r="D969" s="22" t="s">
        <v>707</v>
      </c>
      <c r="E969" s="51">
        <v>17400</v>
      </c>
      <c r="F969" s="47">
        <v>0</v>
      </c>
      <c r="G969" s="15">
        <f t="shared" si="17"/>
        <v>0</v>
      </c>
    </row>
    <row r="970" spans="2:7" ht="31.5" x14ac:dyDescent="0.25">
      <c r="B970" s="21">
        <v>44153</v>
      </c>
      <c r="C970" s="21">
        <v>44543</v>
      </c>
      <c r="D970" s="22" t="s">
        <v>708</v>
      </c>
      <c r="E970" s="23">
        <v>125</v>
      </c>
      <c r="F970" s="47">
        <v>0</v>
      </c>
      <c r="G970" s="15">
        <f t="shared" si="17"/>
        <v>0</v>
      </c>
    </row>
    <row r="971" spans="2:7" ht="47.25" x14ac:dyDescent="0.25">
      <c r="B971" s="21">
        <v>44124</v>
      </c>
      <c r="C971" s="21">
        <v>44543</v>
      </c>
      <c r="D971" s="22" t="s">
        <v>711</v>
      </c>
      <c r="E971" s="26">
        <v>350</v>
      </c>
      <c r="F971" s="47">
        <v>3</v>
      </c>
      <c r="G971" s="15">
        <f t="shared" si="17"/>
        <v>1050</v>
      </c>
    </row>
    <row r="972" spans="2:7" ht="31.5" x14ac:dyDescent="0.25">
      <c r="B972" s="21">
        <v>44543</v>
      </c>
      <c r="C972" s="21">
        <v>44543</v>
      </c>
      <c r="D972" s="22" t="s">
        <v>712</v>
      </c>
      <c r="E972" s="23">
        <v>395</v>
      </c>
      <c r="F972" s="47">
        <v>0</v>
      </c>
      <c r="G972" s="15">
        <f t="shared" si="17"/>
        <v>0</v>
      </c>
    </row>
    <row r="973" spans="2:7" ht="31.5" x14ac:dyDescent="0.25">
      <c r="B973" s="21">
        <v>44543</v>
      </c>
      <c r="C973" s="21">
        <v>44543</v>
      </c>
      <c r="D973" s="22" t="s">
        <v>713</v>
      </c>
      <c r="E973" s="23">
        <v>45</v>
      </c>
      <c r="F973" s="47">
        <v>0</v>
      </c>
      <c r="G973" s="15">
        <f t="shared" si="17"/>
        <v>0</v>
      </c>
    </row>
    <row r="974" spans="2:7" ht="31.5" x14ac:dyDescent="0.25">
      <c r="B974" s="21">
        <v>44069</v>
      </c>
      <c r="C974" s="21">
        <v>44543</v>
      </c>
      <c r="D974" s="22" t="s">
        <v>714</v>
      </c>
      <c r="E974" s="23">
        <v>45</v>
      </c>
      <c r="F974" s="48">
        <v>85</v>
      </c>
      <c r="G974" s="15">
        <f t="shared" si="17"/>
        <v>3825</v>
      </c>
    </row>
    <row r="975" spans="2:7" ht="47.25" x14ac:dyDescent="0.25">
      <c r="B975" s="27">
        <v>42802</v>
      </c>
      <c r="C975" s="21">
        <v>44543</v>
      </c>
      <c r="D975" s="22" t="s">
        <v>716</v>
      </c>
      <c r="E975" s="26">
        <v>225</v>
      </c>
      <c r="F975" s="47">
        <v>1</v>
      </c>
      <c r="G975" s="15">
        <f t="shared" si="17"/>
        <v>225</v>
      </c>
    </row>
    <row r="976" spans="2:7" ht="31.5" x14ac:dyDescent="0.25">
      <c r="B976" s="27">
        <v>44543</v>
      </c>
      <c r="C976" s="21">
        <v>44543</v>
      </c>
      <c r="D976" s="22" t="s">
        <v>717</v>
      </c>
      <c r="E976" s="26">
        <v>350</v>
      </c>
      <c r="F976" s="47">
        <v>1</v>
      </c>
      <c r="G976" s="15">
        <f t="shared" si="17"/>
        <v>350</v>
      </c>
    </row>
    <row r="977" spans="2:7" ht="31.5" x14ac:dyDescent="0.25">
      <c r="B977" s="27">
        <v>44543</v>
      </c>
      <c r="C977" s="21">
        <v>44543</v>
      </c>
      <c r="D977" s="22" t="s">
        <v>718</v>
      </c>
      <c r="E977" s="26">
        <v>225</v>
      </c>
      <c r="F977" s="47">
        <v>37</v>
      </c>
      <c r="G977" s="15">
        <f t="shared" si="17"/>
        <v>8325</v>
      </c>
    </row>
    <row r="978" spans="2:7" ht="63" x14ac:dyDescent="0.25">
      <c r="B978" s="27">
        <v>44544</v>
      </c>
      <c r="C978" s="21">
        <v>44544</v>
      </c>
      <c r="D978" s="22" t="s">
        <v>964</v>
      </c>
      <c r="E978" s="26">
        <v>14100</v>
      </c>
      <c r="F978" s="47">
        <v>0</v>
      </c>
      <c r="G978" s="15">
        <f t="shared" si="17"/>
        <v>0</v>
      </c>
    </row>
    <row r="979" spans="2:7" ht="30.75" customHeight="1" x14ac:dyDescent="0.25">
      <c r="B979" s="27">
        <v>44544</v>
      </c>
      <c r="C979" s="21">
        <v>44544</v>
      </c>
      <c r="D979" s="22" t="s">
        <v>965</v>
      </c>
      <c r="E979" s="26">
        <v>9600</v>
      </c>
      <c r="F979" s="47">
        <v>0</v>
      </c>
      <c r="G979" s="15">
        <f t="shared" si="17"/>
        <v>0</v>
      </c>
    </row>
    <row r="980" spans="2:7" ht="31.5" x14ac:dyDescent="0.25">
      <c r="B980" s="27">
        <v>44544</v>
      </c>
      <c r="C980" s="21">
        <v>44544</v>
      </c>
      <c r="D980" s="22" t="s">
        <v>966</v>
      </c>
      <c r="E980" s="26">
        <v>7500</v>
      </c>
      <c r="F980" s="47">
        <v>0</v>
      </c>
      <c r="G980" s="15">
        <f t="shared" si="17"/>
        <v>0</v>
      </c>
    </row>
    <row r="981" spans="2:7" ht="31.5" x14ac:dyDescent="0.25">
      <c r="B981" s="27">
        <v>44544</v>
      </c>
      <c r="C981" s="21">
        <v>44544</v>
      </c>
      <c r="D981" s="22" t="s">
        <v>967</v>
      </c>
      <c r="E981" s="26">
        <v>2050</v>
      </c>
      <c r="F981" s="47">
        <v>0</v>
      </c>
      <c r="G981" s="15">
        <f t="shared" si="17"/>
        <v>0</v>
      </c>
    </row>
    <row r="982" spans="2:7" ht="31.5" x14ac:dyDescent="0.25">
      <c r="B982" s="27">
        <v>44547</v>
      </c>
      <c r="C982" s="27">
        <v>44547</v>
      </c>
      <c r="D982" s="22" t="s">
        <v>719</v>
      </c>
      <c r="E982" s="26">
        <v>2479.77</v>
      </c>
      <c r="F982" s="47">
        <v>0</v>
      </c>
      <c r="G982" s="15">
        <f t="shared" si="17"/>
        <v>0</v>
      </c>
    </row>
    <row r="983" spans="2:7" ht="31.5" x14ac:dyDescent="0.25">
      <c r="B983" s="27">
        <v>44547</v>
      </c>
      <c r="C983" s="27">
        <v>44547</v>
      </c>
      <c r="D983" s="22" t="s">
        <v>720</v>
      </c>
      <c r="E983" s="26">
        <v>19844.810000000001</v>
      </c>
      <c r="F983" s="47">
        <v>0</v>
      </c>
      <c r="G983" s="15">
        <f t="shared" si="17"/>
        <v>0</v>
      </c>
    </row>
    <row r="984" spans="2:7" ht="15.75" x14ac:dyDescent="0.25">
      <c r="B984" s="27">
        <v>44547</v>
      </c>
      <c r="C984" s="27">
        <v>44547</v>
      </c>
      <c r="D984" s="22" t="s">
        <v>721</v>
      </c>
      <c r="E984" s="26">
        <v>9804.94</v>
      </c>
      <c r="F984" s="47">
        <v>0</v>
      </c>
      <c r="G984" s="15">
        <f t="shared" si="17"/>
        <v>0</v>
      </c>
    </row>
    <row r="985" spans="2:7" ht="31.5" x14ac:dyDescent="0.25">
      <c r="B985" s="27">
        <v>44547</v>
      </c>
      <c r="C985" s="27">
        <v>44547</v>
      </c>
      <c r="D985" s="22" t="s">
        <v>722</v>
      </c>
      <c r="E985" s="26">
        <v>21834.91</v>
      </c>
      <c r="F985" s="47">
        <v>0</v>
      </c>
      <c r="G985" s="15">
        <f t="shared" si="17"/>
        <v>0</v>
      </c>
    </row>
    <row r="986" spans="2:7" ht="31.5" x14ac:dyDescent="0.25">
      <c r="B986" s="27">
        <v>44547</v>
      </c>
      <c r="C986" s="27">
        <v>44547</v>
      </c>
      <c r="D986" s="22" t="s">
        <v>723</v>
      </c>
      <c r="E986" s="26">
        <v>33077.410000000003</v>
      </c>
      <c r="F986" s="47">
        <v>0</v>
      </c>
      <c r="G986" s="15">
        <f t="shared" si="17"/>
        <v>0</v>
      </c>
    </row>
    <row r="987" spans="2:7" ht="31.5" x14ac:dyDescent="0.25">
      <c r="B987" s="27">
        <v>44547</v>
      </c>
      <c r="C987" s="27">
        <v>44547</v>
      </c>
      <c r="D987" s="22" t="s">
        <v>724</v>
      </c>
      <c r="E987" s="26">
        <v>2314.35</v>
      </c>
      <c r="F987" s="47">
        <v>0</v>
      </c>
      <c r="G987" s="15">
        <f t="shared" si="17"/>
        <v>0</v>
      </c>
    </row>
    <row r="988" spans="2:7" ht="15.75" x14ac:dyDescent="0.25">
      <c r="B988" s="27">
        <v>44547</v>
      </c>
      <c r="C988" s="27">
        <v>44547</v>
      </c>
      <c r="D988" s="22" t="s">
        <v>725</v>
      </c>
      <c r="E988" s="26">
        <v>2645.2</v>
      </c>
      <c r="F988" s="47">
        <v>0</v>
      </c>
      <c r="G988" s="15">
        <f t="shared" si="17"/>
        <v>0</v>
      </c>
    </row>
    <row r="989" spans="2:7" ht="15.75" x14ac:dyDescent="0.25">
      <c r="B989" s="27">
        <v>44547</v>
      </c>
      <c r="C989" s="27">
        <v>44547</v>
      </c>
      <c r="D989" s="22" t="s">
        <v>726</v>
      </c>
      <c r="E989" s="26">
        <v>3472.34</v>
      </c>
      <c r="F989" s="47">
        <v>0</v>
      </c>
      <c r="G989" s="15">
        <f t="shared" si="17"/>
        <v>0</v>
      </c>
    </row>
    <row r="990" spans="2:7" ht="15.75" x14ac:dyDescent="0.25">
      <c r="B990" s="27">
        <v>44547</v>
      </c>
      <c r="C990" s="27">
        <v>44547</v>
      </c>
      <c r="D990" s="22" t="s">
        <v>727</v>
      </c>
      <c r="E990" s="26">
        <v>58396.92</v>
      </c>
      <c r="F990" s="47">
        <v>0</v>
      </c>
      <c r="G990" s="15">
        <f t="shared" si="17"/>
        <v>0</v>
      </c>
    </row>
    <row r="991" spans="2:7" ht="31.5" x14ac:dyDescent="0.25">
      <c r="B991" s="27">
        <v>44547</v>
      </c>
      <c r="C991" s="27">
        <v>44547</v>
      </c>
      <c r="D991" s="22" t="s">
        <v>728</v>
      </c>
      <c r="E991" s="26">
        <v>4961.2</v>
      </c>
      <c r="F991" s="47">
        <v>0</v>
      </c>
      <c r="G991" s="15">
        <f t="shared" si="17"/>
        <v>0</v>
      </c>
    </row>
    <row r="992" spans="2:7" ht="31.5" x14ac:dyDescent="0.25">
      <c r="B992" s="27">
        <v>44547</v>
      </c>
      <c r="C992" s="27">
        <v>44547</v>
      </c>
      <c r="D992" s="22" t="s">
        <v>729</v>
      </c>
      <c r="E992" s="26">
        <v>5953.77</v>
      </c>
      <c r="F992" s="47">
        <v>0</v>
      </c>
      <c r="G992" s="15">
        <f t="shared" si="17"/>
        <v>0</v>
      </c>
    </row>
    <row r="993" spans="2:7" ht="31.5" x14ac:dyDescent="0.25">
      <c r="B993" s="27">
        <v>44547</v>
      </c>
      <c r="C993" s="27">
        <v>44547</v>
      </c>
      <c r="D993" s="22" t="s">
        <v>730</v>
      </c>
      <c r="E993" s="26">
        <v>6610.53</v>
      </c>
      <c r="F993" s="47">
        <v>0</v>
      </c>
      <c r="G993" s="15">
        <f t="shared" si="17"/>
        <v>0</v>
      </c>
    </row>
    <row r="994" spans="2:7" ht="31.5" x14ac:dyDescent="0.25">
      <c r="B994" s="27">
        <v>44547</v>
      </c>
      <c r="C994" s="27">
        <v>44547</v>
      </c>
      <c r="D994" s="22" t="s">
        <v>731</v>
      </c>
      <c r="E994" s="26">
        <v>8766.0499999999993</v>
      </c>
      <c r="F994" s="47">
        <v>0</v>
      </c>
      <c r="G994" s="15">
        <f t="shared" si="17"/>
        <v>0</v>
      </c>
    </row>
    <row r="995" spans="2:7" ht="15.75" x14ac:dyDescent="0.25">
      <c r="B995" s="27">
        <v>44547</v>
      </c>
      <c r="C995" s="27">
        <v>44547</v>
      </c>
      <c r="D995" s="22" t="s">
        <v>732</v>
      </c>
      <c r="E995" s="26">
        <v>8522.8799999999992</v>
      </c>
      <c r="F995" s="47">
        <v>0</v>
      </c>
      <c r="G995" s="15">
        <f t="shared" si="17"/>
        <v>0</v>
      </c>
    </row>
    <row r="996" spans="2:7" ht="15.75" x14ac:dyDescent="0.25">
      <c r="B996" s="27">
        <v>44547</v>
      </c>
      <c r="C996" s="27">
        <v>44547</v>
      </c>
      <c r="D996" s="22" t="s">
        <v>733</v>
      </c>
      <c r="E996" s="26">
        <v>25998.74</v>
      </c>
      <c r="F996" s="47">
        <v>0</v>
      </c>
      <c r="G996" s="15">
        <f t="shared" si="17"/>
        <v>0</v>
      </c>
    </row>
    <row r="997" spans="2:7" ht="47.25" x14ac:dyDescent="0.25">
      <c r="B997" s="27">
        <v>44547</v>
      </c>
      <c r="C997" s="27">
        <v>44547</v>
      </c>
      <c r="D997" s="22" t="s">
        <v>734</v>
      </c>
      <c r="E997" s="26">
        <v>11247.48</v>
      </c>
      <c r="F997" s="47">
        <v>0</v>
      </c>
      <c r="G997" s="15">
        <f t="shared" si="17"/>
        <v>0</v>
      </c>
    </row>
    <row r="998" spans="2:7" ht="47.25" x14ac:dyDescent="0.25">
      <c r="B998" s="27">
        <v>44547</v>
      </c>
      <c r="C998" s="27">
        <v>44547</v>
      </c>
      <c r="D998" s="22" t="s">
        <v>735</v>
      </c>
      <c r="E998" s="26">
        <v>122844.55</v>
      </c>
      <c r="F998" s="47">
        <v>0</v>
      </c>
      <c r="G998" s="15">
        <f t="shared" si="17"/>
        <v>0</v>
      </c>
    </row>
    <row r="999" spans="2:7" ht="31.5" x14ac:dyDescent="0.25">
      <c r="B999" s="27">
        <v>44547</v>
      </c>
      <c r="C999" s="27">
        <v>44547</v>
      </c>
      <c r="D999" s="22" t="s">
        <v>736</v>
      </c>
      <c r="E999" s="26">
        <v>157725.6</v>
      </c>
      <c r="F999" s="47">
        <v>0</v>
      </c>
      <c r="G999" s="15">
        <f t="shared" si="17"/>
        <v>0</v>
      </c>
    </row>
    <row r="1000" spans="2:7" ht="31.5" x14ac:dyDescent="0.25">
      <c r="B1000" s="21">
        <v>44560</v>
      </c>
      <c r="C1000" s="21">
        <v>44560</v>
      </c>
      <c r="D1000" s="22" t="s">
        <v>737</v>
      </c>
      <c r="E1000" s="51">
        <v>2500</v>
      </c>
      <c r="F1000" s="47">
        <v>0</v>
      </c>
      <c r="G1000" s="15">
        <f t="shared" si="17"/>
        <v>0</v>
      </c>
    </row>
    <row r="1001" spans="2:7" ht="31.5" x14ac:dyDescent="0.25">
      <c r="B1001" s="21">
        <v>44560</v>
      </c>
      <c r="C1001" s="21">
        <v>44560</v>
      </c>
      <c r="D1001" s="22" t="s">
        <v>738</v>
      </c>
      <c r="E1001" s="51">
        <v>2500</v>
      </c>
      <c r="F1001" s="47">
        <v>0</v>
      </c>
      <c r="G1001" s="15">
        <f t="shared" si="17"/>
        <v>0</v>
      </c>
    </row>
    <row r="1002" spans="2:7" ht="47.25" x14ac:dyDescent="0.25">
      <c r="B1002" s="21">
        <v>44153</v>
      </c>
      <c r="C1002" s="21">
        <v>44560</v>
      </c>
      <c r="D1002" s="22" t="s">
        <v>739</v>
      </c>
      <c r="E1002" s="26">
        <v>250</v>
      </c>
      <c r="F1002" s="47">
        <v>0</v>
      </c>
      <c r="G1002" s="15">
        <f t="shared" si="17"/>
        <v>0</v>
      </c>
    </row>
    <row r="1003" spans="2:7" ht="47.25" x14ac:dyDescent="0.25">
      <c r="B1003" s="27">
        <v>42809</v>
      </c>
      <c r="C1003" s="21">
        <v>44560</v>
      </c>
      <c r="D1003" s="22" t="s">
        <v>740</v>
      </c>
      <c r="E1003" s="23">
        <v>250</v>
      </c>
      <c r="F1003" s="47">
        <v>24</v>
      </c>
      <c r="G1003" s="15">
        <f t="shared" si="17"/>
        <v>6000</v>
      </c>
    </row>
    <row r="1004" spans="2:7" ht="31.5" x14ac:dyDescent="0.25">
      <c r="B1004" s="21">
        <v>42787</v>
      </c>
      <c r="C1004" s="21">
        <v>44560</v>
      </c>
      <c r="D1004" s="22" t="s">
        <v>741</v>
      </c>
      <c r="E1004" s="23">
        <v>250</v>
      </c>
      <c r="F1004" s="47">
        <v>31</v>
      </c>
      <c r="G1004" s="15">
        <f t="shared" si="17"/>
        <v>7750</v>
      </c>
    </row>
    <row r="1005" spans="2:7" ht="31.5" x14ac:dyDescent="0.25">
      <c r="B1005" s="21">
        <v>44573</v>
      </c>
      <c r="C1005" s="21">
        <v>44573</v>
      </c>
      <c r="D1005" s="22" t="s">
        <v>742</v>
      </c>
      <c r="E1005" s="26">
        <v>8500</v>
      </c>
      <c r="F1005" s="47">
        <v>0</v>
      </c>
      <c r="G1005" s="15">
        <f t="shared" si="17"/>
        <v>0</v>
      </c>
    </row>
    <row r="1006" spans="2:7" ht="31.5" x14ac:dyDescent="0.25">
      <c r="B1006" s="21">
        <v>44579</v>
      </c>
      <c r="C1006" s="21">
        <v>44579</v>
      </c>
      <c r="D1006" s="22" t="s">
        <v>743</v>
      </c>
      <c r="E1006" s="26">
        <v>12711.86</v>
      </c>
      <c r="F1006" s="47">
        <v>0</v>
      </c>
      <c r="G1006" s="15">
        <f t="shared" si="17"/>
        <v>0</v>
      </c>
    </row>
    <row r="1007" spans="2:7" ht="31.5" x14ac:dyDescent="0.25">
      <c r="B1007" s="21">
        <v>44579</v>
      </c>
      <c r="C1007" s="21">
        <v>44579</v>
      </c>
      <c r="D1007" s="22" t="s">
        <v>744</v>
      </c>
      <c r="E1007" s="26">
        <v>12492.37</v>
      </c>
      <c r="F1007" s="47">
        <v>0</v>
      </c>
      <c r="G1007" s="15">
        <f t="shared" si="17"/>
        <v>0</v>
      </c>
    </row>
    <row r="1008" spans="2:7" ht="47.25" x14ac:dyDescent="0.25">
      <c r="B1008" s="17">
        <v>44588</v>
      </c>
      <c r="C1008" s="17">
        <v>44588</v>
      </c>
      <c r="D1008" s="28" t="s">
        <v>745</v>
      </c>
      <c r="E1008" s="51">
        <v>73000</v>
      </c>
      <c r="F1008" s="47">
        <v>0</v>
      </c>
      <c r="G1008" s="15">
        <f t="shared" si="17"/>
        <v>0</v>
      </c>
    </row>
    <row r="1009" spans="2:7" ht="126" x14ac:dyDescent="0.25">
      <c r="B1009" s="17">
        <v>44588</v>
      </c>
      <c r="C1009" s="17">
        <v>44588</v>
      </c>
      <c r="D1009" s="28" t="s">
        <v>746</v>
      </c>
      <c r="E1009" s="51">
        <v>61000</v>
      </c>
      <c r="F1009" s="47">
        <v>0</v>
      </c>
      <c r="G1009" s="15">
        <f t="shared" si="17"/>
        <v>0</v>
      </c>
    </row>
    <row r="1010" spans="2:7" ht="78.75" x14ac:dyDescent="0.25">
      <c r="B1010" s="17">
        <v>44588</v>
      </c>
      <c r="C1010" s="17">
        <v>44588</v>
      </c>
      <c r="D1010" s="28" t="s">
        <v>747</v>
      </c>
      <c r="E1010" s="51">
        <v>5900</v>
      </c>
      <c r="F1010" s="47">
        <v>2</v>
      </c>
      <c r="G1010" s="15">
        <f t="shared" si="17"/>
        <v>11800</v>
      </c>
    </row>
    <row r="1011" spans="2:7" ht="63" x14ac:dyDescent="0.25">
      <c r="B1011" s="17">
        <v>44588</v>
      </c>
      <c r="C1011" s="17">
        <v>44588</v>
      </c>
      <c r="D1011" s="28" t="s">
        <v>748</v>
      </c>
      <c r="E1011" s="51">
        <v>890</v>
      </c>
      <c r="F1011" s="47">
        <v>0</v>
      </c>
      <c r="G1011" s="15">
        <f t="shared" si="17"/>
        <v>0</v>
      </c>
    </row>
    <row r="1012" spans="2:7" ht="78.75" x14ac:dyDescent="0.25">
      <c r="B1012" s="17">
        <v>44588</v>
      </c>
      <c r="C1012" s="17">
        <v>44588</v>
      </c>
      <c r="D1012" s="28" t="s">
        <v>749</v>
      </c>
      <c r="E1012" s="51">
        <v>1700</v>
      </c>
      <c r="F1012" s="47">
        <v>0</v>
      </c>
      <c r="G1012" s="15">
        <f t="shared" si="17"/>
        <v>0</v>
      </c>
    </row>
    <row r="1013" spans="2:7" ht="78.75" x14ac:dyDescent="0.25">
      <c r="B1013" s="17">
        <v>44588</v>
      </c>
      <c r="C1013" s="17">
        <v>44588</v>
      </c>
      <c r="D1013" s="28" t="s">
        <v>750</v>
      </c>
      <c r="E1013" s="51">
        <v>3000</v>
      </c>
      <c r="F1013" s="47">
        <v>2</v>
      </c>
      <c r="G1013" s="15">
        <f t="shared" si="17"/>
        <v>6000</v>
      </c>
    </row>
    <row r="1014" spans="2:7" ht="47.25" x14ac:dyDescent="0.25">
      <c r="B1014" s="17">
        <v>44588</v>
      </c>
      <c r="C1014" s="17">
        <v>44588</v>
      </c>
      <c r="D1014" s="28" t="s">
        <v>751</v>
      </c>
      <c r="E1014" s="51">
        <v>420</v>
      </c>
      <c r="F1014" s="47">
        <v>0</v>
      </c>
      <c r="G1014" s="15">
        <f t="shared" si="17"/>
        <v>0</v>
      </c>
    </row>
    <row r="1015" spans="2:7" ht="78.75" x14ac:dyDescent="0.25">
      <c r="B1015" s="17">
        <v>44588</v>
      </c>
      <c r="C1015" s="17">
        <v>44588</v>
      </c>
      <c r="D1015" s="28" t="s">
        <v>752</v>
      </c>
      <c r="E1015" s="51">
        <v>1700</v>
      </c>
      <c r="F1015" s="47">
        <v>0</v>
      </c>
      <c r="G1015" s="15">
        <f t="shared" si="17"/>
        <v>0</v>
      </c>
    </row>
    <row r="1016" spans="2:7" ht="157.5" x14ac:dyDescent="0.25">
      <c r="B1016" s="17">
        <v>44588</v>
      </c>
      <c r="C1016" s="17">
        <v>44588</v>
      </c>
      <c r="D1016" s="28" t="s">
        <v>753</v>
      </c>
      <c r="E1016" s="51">
        <v>24900</v>
      </c>
      <c r="F1016" s="47">
        <v>0</v>
      </c>
      <c r="G1016" s="15">
        <f t="shared" si="17"/>
        <v>0</v>
      </c>
    </row>
    <row r="1017" spans="2:7" ht="63" x14ac:dyDescent="0.25">
      <c r="B1017" s="17">
        <v>44238</v>
      </c>
      <c r="C1017" s="17">
        <v>44592</v>
      </c>
      <c r="D1017" s="28" t="s">
        <v>755</v>
      </c>
      <c r="E1017" s="51">
        <v>345.74</v>
      </c>
      <c r="F1017" s="47">
        <v>9</v>
      </c>
      <c r="G1017" s="15">
        <f t="shared" si="17"/>
        <v>3111.66</v>
      </c>
    </row>
    <row r="1018" spans="2:7" ht="31.5" x14ac:dyDescent="0.25">
      <c r="B1018" s="17">
        <v>44592</v>
      </c>
      <c r="C1018" s="17">
        <v>44592</v>
      </c>
      <c r="D1018" s="28" t="s">
        <v>756</v>
      </c>
      <c r="E1018" s="51">
        <v>3695.76</v>
      </c>
      <c r="F1018" s="47">
        <v>1</v>
      </c>
      <c r="G1018" s="15">
        <f t="shared" si="17"/>
        <v>3695.76</v>
      </c>
    </row>
    <row r="1019" spans="2:7" ht="31.5" x14ac:dyDescent="0.25">
      <c r="B1019" s="17">
        <v>44592</v>
      </c>
      <c r="C1019" s="17">
        <v>44592</v>
      </c>
      <c r="D1019" s="28" t="s">
        <v>757</v>
      </c>
      <c r="E1019" s="51">
        <v>3885.74</v>
      </c>
      <c r="F1019" s="47">
        <v>1</v>
      </c>
      <c r="G1019" s="15">
        <f t="shared" si="17"/>
        <v>3885.74</v>
      </c>
    </row>
    <row r="1020" spans="2:7" ht="31.5" x14ac:dyDescent="0.25">
      <c r="B1020" s="17">
        <v>44592</v>
      </c>
      <c r="C1020" s="17">
        <v>44592</v>
      </c>
      <c r="D1020" s="28" t="s">
        <v>758</v>
      </c>
      <c r="E1020" s="51">
        <v>3885.74</v>
      </c>
      <c r="F1020" s="47">
        <v>1</v>
      </c>
      <c r="G1020" s="15">
        <f t="shared" si="17"/>
        <v>3885.74</v>
      </c>
    </row>
    <row r="1021" spans="2:7" ht="31.5" x14ac:dyDescent="0.25">
      <c r="B1021" s="17">
        <v>44592</v>
      </c>
      <c r="C1021" s="17">
        <v>44592</v>
      </c>
      <c r="D1021" s="28" t="s">
        <v>759</v>
      </c>
      <c r="E1021" s="51">
        <v>3885.74</v>
      </c>
      <c r="F1021" s="47">
        <v>1</v>
      </c>
      <c r="G1021" s="15">
        <f t="shared" si="17"/>
        <v>3885.74</v>
      </c>
    </row>
    <row r="1022" spans="2:7" ht="15.75" x14ac:dyDescent="0.25">
      <c r="B1022" s="21">
        <v>44265</v>
      </c>
      <c r="C1022" s="21">
        <v>44592</v>
      </c>
      <c r="D1022" s="22" t="s">
        <v>761</v>
      </c>
      <c r="E1022" s="26">
        <v>2885.1</v>
      </c>
      <c r="F1022" s="47">
        <v>4</v>
      </c>
      <c r="G1022" s="15">
        <f t="shared" si="17"/>
        <v>11540.4</v>
      </c>
    </row>
    <row r="1023" spans="2:7" ht="15.75" x14ac:dyDescent="0.25">
      <c r="B1023" s="21">
        <v>44127</v>
      </c>
      <c r="C1023" s="21">
        <v>44592</v>
      </c>
      <c r="D1023" s="22" t="s">
        <v>764</v>
      </c>
      <c r="E1023" s="26">
        <v>2785.98</v>
      </c>
      <c r="F1023" s="47">
        <v>3</v>
      </c>
      <c r="G1023" s="15">
        <f t="shared" si="17"/>
        <v>8357.94</v>
      </c>
    </row>
    <row r="1024" spans="2:7" ht="47.25" x14ac:dyDescent="0.25">
      <c r="B1024" s="21">
        <v>44069</v>
      </c>
      <c r="C1024" s="21">
        <v>44592</v>
      </c>
      <c r="D1024" s="22" t="s">
        <v>765</v>
      </c>
      <c r="E1024" s="23">
        <v>4094.6</v>
      </c>
      <c r="F1024" s="47">
        <v>3</v>
      </c>
      <c r="G1024" s="15">
        <f t="shared" si="17"/>
        <v>12283.8</v>
      </c>
    </row>
    <row r="1025" spans="2:7" ht="47.25" x14ac:dyDescent="0.25">
      <c r="B1025" s="17">
        <v>44099</v>
      </c>
      <c r="C1025" s="17">
        <v>44593</v>
      </c>
      <c r="D1025" s="28" t="s">
        <v>766</v>
      </c>
      <c r="E1025" s="25">
        <v>998</v>
      </c>
      <c r="F1025" s="48">
        <v>7</v>
      </c>
      <c r="G1025" s="15">
        <f t="shared" si="17"/>
        <v>6986</v>
      </c>
    </row>
    <row r="1026" spans="2:7" ht="47.25" x14ac:dyDescent="0.25">
      <c r="B1026" s="21">
        <v>43904</v>
      </c>
      <c r="C1026" s="21">
        <v>44593</v>
      </c>
      <c r="D1026" s="22" t="s">
        <v>767</v>
      </c>
      <c r="E1026" s="23">
        <v>245</v>
      </c>
      <c r="F1026" s="47">
        <v>0</v>
      </c>
      <c r="G1026" s="15">
        <f t="shared" si="17"/>
        <v>0</v>
      </c>
    </row>
    <row r="1027" spans="2:7" ht="47.25" x14ac:dyDescent="0.25">
      <c r="B1027" s="27">
        <v>42802</v>
      </c>
      <c r="C1027" s="21">
        <v>44616</v>
      </c>
      <c r="D1027" s="22" t="s">
        <v>768</v>
      </c>
      <c r="E1027" s="26">
        <v>117.59</v>
      </c>
      <c r="F1027" s="47">
        <v>5</v>
      </c>
      <c r="G1027" s="15">
        <f t="shared" si="17"/>
        <v>587.95000000000005</v>
      </c>
    </row>
    <row r="1028" spans="2:7" ht="47.25" x14ac:dyDescent="0.25">
      <c r="B1028" s="27">
        <v>42802</v>
      </c>
      <c r="C1028" s="21">
        <v>44616</v>
      </c>
      <c r="D1028" s="22" t="s">
        <v>769</v>
      </c>
      <c r="E1028" s="26">
        <v>235.19</v>
      </c>
      <c r="F1028" s="47">
        <v>3</v>
      </c>
      <c r="G1028" s="15">
        <f t="shared" ref="G1028:G1091" si="18">SUM(E1028*F1028)</f>
        <v>705.56999999999994</v>
      </c>
    </row>
    <row r="1029" spans="2:7" ht="63" x14ac:dyDescent="0.25">
      <c r="B1029" s="40">
        <v>43704</v>
      </c>
      <c r="C1029" s="40">
        <v>44616</v>
      </c>
      <c r="D1029" s="41" t="s">
        <v>770</v>
      </c>
      <c r="E1029" s="52">
        <v>157</v>
      </c>
      <c r="F1029" s="53">
        <v>2</v>
      </c>
      <c r="G1029" s="15">
        <f t="shared" si="18"/>
        <v>314</v>
      </c>
    </row>
    <row r="1030" spans="2:7" ht="31.5" x14ac:dyDescent="0.25">
      <c r="B1030" s="27">
        <v>44616</v>
      </c>
      <c r="C1030" s="27">
        <v>44616</v>
      </c>
      <c r="D1030" s="22" t="s">
        <v>771</v>
      </c>
      <c r="E1030" s="26">
        <v>18.47</v>
      </c>
      <c r="F1030" s="47">
        <v>17</v>
      </c>
      <c r="G1030" s="15">
        <f t="shared" si="18"/>
        <v>313.99</v>
      </c>
    </row>
    <row r="1031" spans="2:7" ht="47.25" x14ac:dyDescent="0.25">
      <c r="B1031" s="27">
        <v>44616</v>
      </c>
      <c r="C1031" s="27">
        <v>44616</v>
      </c>
      <c r="D1031" s="22" t="s">
        <v>772</v>
      </c>
      <c r="E1031" s="26">
        <v>166.11</v>
      </c>
      <c r="F1031" s="47">
        <v>2</v>
      </c>
      <c r="G1031" s="15">
        <f t="shared" si="18"/>
        <v>332.22</v>
      </c>
    </row>
    <row r="1032" spans="2:7" ht="31.5" x14ac:dyDescent="0.25">
      <c r="B1032" s="27">
        <v>44616</v>
      </c>
      <c r="C1032" s="27">
        <v>44616</v>
      </c>
      <c r="D1032" s="22" t="s">
        <v>773</v>
      </c>
      <c r="E1032" s="26">
        <v>15.12</v>
      </c>
      <c r="F1032" s="47">
        <v>200</v>
      </c>
      <c r="G1032" s="15">
        <f t="shared" si="18"/>
        <v>3024</v>
      </c>
    </row>
    <row r="1033" spans="2:7" ht="31.5" x14ac:dyDescent="0.25">
      <c r="B1033" s="27">
        <v>44616</v>
      </c>
      <c r="C1033" s="27">
        <v>44616</v>
      </c>
      <c r="D1033" s="22" t="s">
        <v>774</v>
      </c>
      <c r="E1033" s="26">
        <v>23.31</v>
      </c>
      <c r="F1033" s="47">
        <v>78</v>
      </c>
      <c r="G1033" s="15">
        <f t="shared" si="18"/>
        <v>1818.1799999999998</v>
      </c>
    </row>
    <row r="1034" spans="2:7" ht="31.5" x14ac:dyDescent="0.25">
      <c r="B1034" s="21">
        <v>44046</v>
      </c>
      <c r="C1034" s="21">
        <v>44616</v>
      </c>
      <c r="D1034" s="22" t="s">
        <v>775</v>
      </c>
      <c r="E1034" s="26">
        <v>50.57</v>
      </c>
      <c r="F1034" s="47">
        <v>54</v>
      </c>
      <c r="G1034" s="15">
        <f t="shared" si="18"/>
        <v>2730.78</v>
      </c>
    </row>
    <row r="1035" spans="2:7" ht="47.25" x14ac:dyDescent="0.25">
      <c r="B1035" s="27">
        <v>42976</v>
      </c>
      <c r="C1035" s="21">
        <v>44616</v>
      </c>
      <c r="D1035" s="22" t="s">
        <v>776</v>
      </c>
      <c r="E1035" s="23">
        <v>235.19</v>
      </c>
      <c r="F1035" s="47">
        <v>1</v>
      </c>
      <c r="G1035" s="15">
        <f t="shared" si="18"/>
        <v>235.19</v>
      </c>
    </row>
    <row r="1036" spans="2:7" ht="31.5" x14ac:dyDescent="0.25">
      <c r="B1036" s="27">
        <v>43145</v>
      </c>
      <c r="C1036" s="21">
        <v>44616</v>
      </c>
      <c r="D1036" s="22" t="s">
        <v>778</v>
      </c>
      <c r="E1036" s="23">
        <v>3.98</v>
      </c>
      <c r="F1036" s="47">
        <v>14</v>
      </c>
      <c r="G1036" s="15">
        <f t="shared" si="18"/>
        <v>55.72</v>
      </c>
    </row>
    <row r="1037" spans="2:7" ht="15.75" x14ac:dyDescent="0.25">
      <c r="B1037" s="21">
        <v>43812</v>
      </c>
      <c r="C1037" s="21">
        <v>44616</v>
      </c>
      <c r="D1037" s="22" t="s">
        <v>779</v>
      </c>
      <c r="E1037" s="23">
        <v>17.64</v>
      </c>
      <c r="F1037" s="47">
        <v>80</v>
      </c>
      <c r="G1037" s="15">
        <f t="shared" si="18"/>
        <v>1411.2</v>
      </c>
    </row>
    <row r="1038" spans="2:7" ht="31.5" x14ac:dyDescent="0.25">
      <c r="B1038" s="21">
        <v>900</v>
      </c>
      <c r="C1038" s="21">
        <v>44616</v>
      </c>
      <c r="D1038" s="22" t="s">
        <v>780</v>
      </c>
      <c r="E1038" s="23">
        <v>4.6500000000000004</v>
      </c>
      <c r="F1038" s="47">
        <v>98</v>
      </c>
      <c r="G1038" s="15">
        <f t="shared" si="18"/>
        <v>455.70000000000005</v>
      </c>
    </row>
    <row r="1039" spans="2:7" ht="31.5" x14ac:dyDescent="0.25">
      <c r="B1039" s="21">
        <v>44616</v>
      </c>
      <c r="C1039" s="21">
        <v>44616</v>
      </c>
      <c r="D1039" s="22" t="s">
        <v>781</v>
      </c>
      <c r="E1039" s="23">
        <v>3.63</v>
      </c>
      <c r="F1039" s="47">
        <v>96</v>
      </c>
      <c r="G1039" s="15">
        <f t="shared" si="18"/>
        <v>348.48</v>
      </c>
    </row>
    <row r="1040" spans="2:7" ht="47.25" x14ac:dyDescent="0.25">
      <c r="B1040" s="27">
        <v>43991</v>
      </c>
      <c r="C1040" s="21">
        <v>44616</v>
      </c>
      <c r="D1040" s="22" t="s">
        <v>782</v>
      </c>
      <c r="E1040" s="23">
        <v>13.16</v>
      </c>
      <c r="F1040" s="48">
        <v>80</v>
      </c>
      <c r="G1040" s="15">
        <f t="shared" si="18"/>
        <v>1052.8</v>
      </c>
    </row>
    <row r="1041" spans="2:7" ht="47.25" x14ac:dyDescent="0.25">
      <c r="B1041" s="21">
        <v>44036</v>
      </c>
      <c r="C1041" s="21">
        <v>44616</v>
      </c>
      <c r="D1041" s="22" t="s">
        <v>783</v>
      </c>
      <c r="E1041" s="23">
        <v>157</v>
      </c>
      <c r="F1041" s="47">
        <v>1</v>
      </c>
      <c r="G1041" s="15">
        <f t="shared" si="18"/>
        <v>157</v>
      </c>
    </row>
    <row r="1042" spans="2:7" ht="31.5" x14ac:dyDescent="0.25">
      <c r="B1042" s="21">
        <v>44616</v>
      </c>
      <c r="C1042" s="21">
        <v>44616</v>
      </c>
      <c r="D1042" s="22" t="s">
        <v>784</v>
      </c>
      <c r="E1042" s="23">
        <v>99.67</v>
      </c>
      <c r="F1042" s="47">
        <v>40</v>
      </c>
      <c r="G1042" s="15">
        <f t="shared" si="18"/>
        <v>3986.8</v>
      </c>
    </row>
    <row r="1043" spans="2:7" ht="31.5" x14ac:dyDescent="0.25">
      <c r="B1043" s="21">
        <v>44153</v>
      </c>
      <c r="C1043" s="21">
        <v>44616</v>
      </c>
      <c r="D1043" s="22" t="s">
        <v>785</v>
      </c>
      <c r="E1043" s="26">
        <v>52.21</v>
      </c>
      <c r="F1043" s="47">
        <v>19</v>
      </c>
      <c r="G1043" s="15">
        <f t="shared" si="18"/>
        <v>991.99</v>
      </c>
    </row>
    <row r="1044" spans="2:7" ht="15.75" x14ac:dyDescent="0.25">
      <c r="B1044" s="21">
        <v>44153</v>
      </c>
      <c r="C1044" s="21">
        <v>44616</v>
      </c>
      <c r="D1044" s="22" t="s">
        <v>786</v>
      </c>
      <c r="E1044" s="26">
        <v>36.909999999999997</v>
      </c>
      <c r="F1044" s="47">
        <v>6</v>
      </c>
      <c r="G1044" s="15">
        <f t="shared" si="18"/>
        <v>221.45999999999998</v>
      </c>
    </row>
    <row r="1045" spans="2:7" ht="15.75" x14ac:dyDescent="0.25">
      <c r="B1045" s="21">
        <v>44153</v>
      </c>
      <c r="C1045" s="21">
        <v>44616</v>
      </c>
      <c r="D1045" s="22" t="s">
        <v>787</v>
      </c>
      <c r="E1045" s="23">
        <v>11.2</v>
      </c>
      <c r="F1045" s="47">
        <v>200</v>
      </c>
      <c r="G1045" s="15">
        <f t="shared" si="18"/>
        <v>2240</v>
      </c>
    </row>
    <row r="1046" spans="2:7" ht="31.5" x14ac:dyDescent="0.25">
      <c r="B1046" s="21">
        <v>44153</v>
      </c>
      <c r="C1046" s="21">
        <v>44616</v>
      </c>
      <c r="D1046" s="22" t="s">
        <v>788</v>
      </c>
      <c r="E1046" s="23">
        <v>11.2</v>
      </c>
      <c r="F1046" s="47">
        <v>240</v>
      </c>
      <c r="G1046" s="15">
        <f t="shared" si="18"/>
        <v>2688</v>
      </c>
    </row>
    <row r="1047" spans="2:7" ht="31.5" x14ac:dyDescent="0.25">
      <c r="B1047" s="21">
        <v>44265</v>
      </c>
      <c r="C1047" s="21">
        <v>44616</v>
      </c>
      <c r="D1047" s="22" t="s">
        <v>789</v>
      </c>
      <c r="E1047" s="26">
        <v>243</v>
      </c>
      <c r="F1047" s="47">
        <v>3</v>
      </c>
      <c r="G1047" s="15">
        <f t="shared" si="18"/>
        <v>729</v>
      </c>
    </row>
    <row r="1048" spans="2:7" ht="31.5" x14ac:dyDescent="0.25">
      <c r="B1048" s="21">
        <v>44238</v>
      </c>
      <c r="C1048" s="54">
        <v>44616</v>
      </c>
      <c r="D1048" s="22" t="s">
        <v>790</v>
      </c>
      <c r="E1048" s="51">
        <v>546.71</v>
      </c>
      <c r="F1048" s="47">
        <v>2</v>
      </c>
      <c r="G1048" s="15">
        <f t="shared" si="18"/>
        <v>1093.42</v>
      </c>
    </row>
    <row r="1049" spans="2:7" ht="31.5" x14ac:dyDescent="0.25">
      <c r="B1049" s="21">
        <v>44153</v>
      </c>
      <c r="C1049" s="21">
        <v>44616</v>
      </c>
      <c r="D1049" s="22" t="s">
        <v>791</v>
      </c>
      <c r="E1049" s="26">
        <v>32.200000000000003</v>
      </c>
      <c r="F1049" s="47">
        <v>80</v>
      </c>
      <c r="G1049" s="15">
        <f t="shared" si="18"/>
        <v>2576</v>
      </c>
    </row>
    <row r="1050" spans="2:7" ht="31.5" x14ac:dyDescent="0.25">
      <c r="B1050" s="27">
        <v>43900</v>
      </c>
      <c r="C1050" s="21">
        <v>44616</v>
      </c>
      <c r="D1050" s="22" t="s">
        <v>968</v>
      </c>
      <c r="E1050" s="23">
        <v>330.4</v>
      </c>
      <c r="F1050" s="47">
        <v>14</v>
      </c>
      <c r="G1050" s="15">
        <f t="shared" si="18"/>
        <v>4625.5999999999995</v>
      </c>
    </row>
    <row r="1051" spans="2:7" ht="15.75" x14ac:dyDescent="0.25">
      <c r="B1051" s="21">
        <v>44153</v>
      </c>
      <c r="C1051" s="21">
        <v>44616</v>
      </c>
      <c r="D1051" s="22" t="s">
        <v>793</v>
      </c>
      <c r="E1051" s="26">
        <v>23.73</v>
      </c>
      <c r="F1051" s="47">
        <v>35</v>
      </c>
      <c r="G1051" s="15">
        <f t="shared" si="18"/>
        <v>830.55000000000007</v>
      </c>
    </row>
    <row r="1052" spans="2:7" ht="15.75" x14ac:dyDescent="0.25">
      <c r="B1052" s="17">
        <v>44616</v>
      </c>
      <c r="C1052" s="17">
        <v>44616</v>
      </c>
      <c r="D1052" s="28" t="s">
        <v>795</v>
      </c>
      <c r="E1052" s="51">
        <v>27.53</v>
      </c>
      <c r="F1052" s="47">
        <v>4</v>
      </c>
      <c r="G1052" s="15">
        <f t="shared" si="18"/>
        <v>110.12</v>
      </c>
    </row>
    <row r="1053" spans="2:7" ht="47.25" x14ac:dyDescent="0.25">
      <c r="B1053" s="21">
        <v>44616</v>
      </c>
      <c r="C1053" s="21">
        <v>44616</v>
      </c>
      <c r="D1053" s="22" t="s">
        <v>969</v>
      </c>
      <c r="E1053" s="26">
        <v>86</v>
      </c>
      <c r="F1053" s="47">
        <v>10</v>
      </c>
      <c r="G1053" s="15">
        <f t="shared" si="18"/>
        <v>860</v>
      </c>
    </row>
    <row r="1054" spans="2:7" ht="47.25" x14ac:dyDescent="0.25">
      <c r="B1054" s="21">
        <v>44616</v>
      </c>
      <c r="C1054" s="21">
        <v>44616</v>
      </c>
      <c r="D1054" s="22" t="s">
        <v>970</v>
      </c>
      <c r="E1054" s="26">
        <v>91.12</v>
      </c>
      <c r="F1054" s="47">
        <v>15</v>
      </c>
      <c r="G1054" s="15">
        <f t="shared" si="18"/>
        <v>1366.8000000000002</v>
      </c>
    </row>
    <row r="1055" spans="2:7" ht="15.75" x14ac:dyDescent="0.25">
      <c r="B1055" s="21">
        <v>44153</v>
      </c>
      <c r="C1055" s="21">
        <v>44616</v>
      </c>
      <c r="D1055" s="22" t="s">
        <v>798</v>
      </c>
      <c r="E1055" s="26">
        <v>162</v>
      </c>
      <c r="F1055" s="47">
        <v>5</v>
      </c>
      <c r="G1055" s="15">
        <f t="shared" si="18"/>
        <v>810</v>
      </c>
    </row>
    <row r="1056" spans="2:7" ht="15.75" x14ac:dyDescent="0.25">
      <c r="B1056" s="21">
        <v>44543</v>
      </c>
      <c r="C1056" s="21">
        <v>44616</v>
      </c>
      <c r="D1056" s="55" t="s">
        <v>799</v>
      </c>
      <c r="E1056" s="26">
        <v>18.190000000000001</v>
      </c>
      <c r="F1056" s="47">
        <v>40</v>
      </c>
      <c r="G1056" s="15">
        <f t="shared" si="18"/>
        <v>727.6</v>
      </c>
    </row>
    <row r="1057" spans="2:7" ht="30" x14ac:dyDescent="0.25">
      <c r="B1057" s="21">
        <v>44543</v>
      </c>
      <c r="C1057" s="21">
        <v>44616</v>
      </c>
      <c r="D1057" s="55" t="s">
        <v>800</v>
      </c>
      <c r="E1057" s="26">
        <v>32.119999999999997</v>
      </c>
      <c r="F1057" s="47">
        <v>40</v>
      </c>
      <c r="G1057" s="15">
        <f t="shared" si="18"/>
        <v>1284.8</v>
      </c>
    </row>
    <row r="1058" spans="2:7" ht="31.5" x14ac:dyDescent="0.25">
      <c r="B1058" s="21">
        <v>44070</v>
      </c>
      <c r="C1058" s="21">
        <v>44616</v>
      </c>
      <c r="D1058" s="22" t="s">
        <v>801</v>
      </c>
      <c r="E1058" s="23">
        <v>235.2</v>
      </c>
      <c r="F1058" s="47">
        <v>0</v>
      </c>
      <c r="G1058" s="15">
        <f t="shared" si="18"/>
        <v>0</v>
      </c>
    </row>
    <row r="1059" spans="2:7" ht="47.25" x14ac:dyDescent="0.25">
      <c r="B1059" s="21">
        <v>44046</v>
      </c>
      <c r="C1059" s="21">
        <v>44616</v>
      </c>
      <c r="D1059" s="22" t="s">
        <v>802</v>
      </c>
      <c r="E1059" s="23">
        <v>76.16</v>
      </c>
      <c r="F1059" s="47">
        <v>61</v>
      </c>
      <c r="G1059" s="15">
        <f t="shared" si="18"/>
        <v>4645.76</v>
      </c>
    </row>
    <row r="1060" spans="2:7" ht="31.5" x14ac:dyDescent="0.25">
      <c r="B1060" s="21">
        <v>44036</v>
      </c>
      <c r="C1060" s="21">
        <v>44616</v>
      </c>
      <c r="D1060" s="22" t="s">
        <v>803</v>
      </c>
      <c r="E1060" s="23">
        <v>1.04</v>
      </c>
      <c r="F1060" s="47">
        <v>1000</v>
      </c>
      <c r="G1060" s="15">
        <f t="shared" si="18"/>
        <v>1040</v>
      </c>
    </row>
    <row r="1061" spans="2:7" ht="31.5" x14ac:dyDescent="0.25">
      <c r="B1061" s="21">
        <v>43812</v>
      </c>
      <c r="C1061" s="21">
        <v>44616</v>
      </c>
      <c r="D1061" s="22" t="s">
        <v>971</v>
      </c>
      <c r="E1061" s="23">
        <v>12.12</v>
      </c>
      <c r="F1061" s="47">
        <v>200</v>
      </c>
      <c r="G1061" s="15">
        <f t="shared" si="18"/>
        <v>2424</v>
      </c>
    </row>
    <row r="1062" spans="2:7" ht="31.5" x14ac:dyDescent="0.25">
      <c r="B1062" s="27">
        <v>44543</v>
      </c>
      <c r="C1062" s="21">
        <v>44616</v>
      </c>
      <c r="D1062" s="22" t="s">
        <v>972</v>
      </c>
      <c r="E1062" s="26">
        <v>12.12</v>
      </c>
      <c r="F1062" s="47">
        <v>200</v>
      </c>
      <c r="G1062" s="15">
        <f t="shared" si="18"/>
        <v>2424</v>
      </c>
    </row>
    <row r="1063" spans="2:7" ht="31.5" x14ac:dyDescent="0.25">
      <c r="B1063" s="27">
        <v>44543</v>
      </c>
      <c r="C1063" s="21">
        <v>44616</v>
      </c>
      <c r="D1063" s="22" t="s">
        <v>973</v>
      </c>
      <c r="E1063" s="26">
        <v>12.12</v>
      </c>
      <c r="F1063" s="47">
        <v>199</v>
      </c>
      <c r="G1063" s="15">
        <f t="shared" si="18"/>
        <v>2411.8799999999997</v>
      </c>
    </row>
    <row r="1064" spans="2:7" ht="94.5" x14ac:dyDescent="0.25">
      <c r="B1064" s="17">
        <v>44593</v>
      </c>
      <c r="C1064" s="17">
        <v>44643</v>
      </c>
      <c r="D1064" s="28" t="s">
        <v>807</v>
      </c>
      <c r="E1064" s="51">
        <v>281</v>
      </c>
      <c r="F1064" s="47">
        <v>0</v>
      </c>
      <c r="G1064" s="15">
        <f t="shared" si="18"/>
        <v>0</v>
      </c>
    </row>
    <row r="1065" spans="2:7" ht="31.5" x14ac:dyDescent="0.25">
      <c r="B1065" s="27">
        <v>44643</v>
      </c>
      <c r="C1065" s="27">
        <v>44643</v>
      </c>
      <c r="D1065" s="22" t="s">
        <v>808</v>
      </c>
      <c r="E1065" s="26">
        <v>5</v>
      </c>
      <c r="F1065" s="47">
        <v>0</v>
      </c>
      <c r="G1065" s="15">
        <f t="shared" si="18"/>
        <v>0</v>
      </c>
    </row>
    <row r="1066" spans="2:7" ht="31.5" x14ac:dyDescent="0.25">
      <c r="B1066" s="27" t="s">
        <v>974</v>
      </c>
      <c r="C1066" s="21">
        <v>44679</v>
      </c>
      <c r="D1066" s="22" t="s">
        <v>975</v>
      </c>
      <c r="E1066" s="26">
        <v>600</v>
      </c>
      <c r="F1066" s="47">
        <v>0</v>
      </c>
      <c r="G1066" s="15">
        <f t="shared" si="18"/>
        <v>0</v>
      </c>
    </row>
    <row r="1067" spans="2:7" ht="47.25" x14ac:dyDescent="0.25">
      <c r="B1067" s="27">
        <v>44679</v>
      </c>
      <c r="C1067" s="21">
        <v>44679</v>
      </c>
      <c r="D1067" s="22" t="s">
        <v>976</v>
      </c>
      <c r="E1067" s="26">
        <v>600</v>
      </c>
      <c r="F1067" s="47">
        <v>0</v>
      </c>
      <c r="G1067" s="15">
        <f t="shared" si="18"/>
        <v>0</v>
      </c>
    </row>
    <row r="1068" spans="2:7" ht="47.25" x14ac:dyDescent="0.25">
      <c r="B1068" s="27">
        <v>44679</v>
      </c>
      <c r="C1068" s="21">
        <v>44679</v>
      </c>
      <c r="D1068" s="22" t="s">
        <v>977</v>
      </c>
      <c r="E1068" s="26">
        <v>2665.13</v>
      </c>
      <c r="F1068" s="47">
        <v>0</v>
      </c>
      <c r="G1068" s="15">
        <f t="shared" si="18"/>
        <v>0</v>
      </c>
    </row>
    <row r="1069" spans="2:7" ht="94.5" x14ac:dyDescent="0.25">
      <c r="B1069" s="27">
        <v>44679</v>
      </c>
      <c r="C1069" s="21">
        <v>44679</v>
      </c>
      <c r="D1069" s="22" t="s">
        <v>978</v>
      </c>
      <c r="E1069" s="26">
        <v>20155.919999999998</v>
      </c>
      <c r="F1069" s="47">
        <v>0</v>
      </c>
      <c r="G1069" s="15">
        <f t="shared" si="18"/>
        <v>0</v>
      </c>
    </row>
    <row r="1070" spans="2:7" ht="78.75" x14ac:dyDescent="0.25">
      <c r="B1070" s="27">
        <v>44679</v>
      </c>
      <c r="C1070" s="21">
        <v>44679</v>
      </c>
      <c r="D1070" s="22" t="s">
        <v>979</v>
      </c>
      <c r="E1070" s="26">
        <v>50700.82</v>
      </c>
      <c r="F1070" s="47">
        <v>0</v>
      </c>
      <c r="G1070" s="15">
        <f t="shared" si="18"/>
        <v>0</v>
      </c>
    </row>
    <row r="1071" spans="2:7" ht="47.25" x14ac:dyDescent="0.25">
      <c r="B1071" s="21">
        <v>43525</v>
      </c>
      <c r="C1071" s="21">
        <v>44691</v>
      </c>
      <c r="D1071" s="22" t="s">
        <v>754</v>
      </c>
      <c r="E1071" s="23">
        <v>405</v>
      </c>
      <c r="F1071" s="47">
        <v>8</v>
      </c>
      <c r="G1071" s="15">
        <f t="shared" si="18"/>
        <v>3240</v>
      </c>
    </row>
    <row r="1072" spans="2:7" ht="47.25" x14ac:dyDescent="0.25">
      <c r="B1072" s="17">
        <v>44592</v>
      </c>
      <c r="C1072" s="21">
        <v>44827</v>
      </c>
      <c r="D1072" s="28" t="s">
        <v>760</v>
      </c>
      <c r="E1072" s="51">
        <v>7860.3</v>
      </c>
      <c r="F1072" s="47">
        <v>3</v>
      </c>
      <c r="G1072" s="15">
        <f t="shared" si="18"/>
        <v>23580.9</v>
      </c>
    </row>
    <row r="1073" spans="2:7" ht="15.75" x14ac:dyDescent="0.25">
      <c r="B1073" s="21">
        <v>44265</v>
      </c>
      <c r="C1073" s="21">
        <v>44827</v>
      </c>
      <c r="D1073" s="22" t="s">
        <v>762</v>
      </c>
      <c r="E1073" s="26">
        <v>4795.13</v>
      </c>
      <c r="F1073" s="47">
        <v>10</v>
      </c>
      <c r="G1073" s="15">
        <f t="shared" si="18"/>
        <v>47951.3</v>
      </c>
    </row>
    <row r="1074" spans="2:7" ht="15.75" x14ac:dyDescent="0.25">
      <c r="B1074" s="29">
        <v>44127</v>
      </c>
      <c r="C1074" s="21">
        <v>44827</v>
      </c>
      <c r="D1074" s="30" t="s">
        <v>763</v>
      </c>
      <c r="E1074" s="57">
        <v>2983.68</v>
      </c>
      <c r="F1074" s="58">
        <v>6</v>
      </c>
      <c r="G1074" s="59">
        <f t="shared" si="18"/>
        <v>17902.079999999998</v>
      </c>
    </row>
    <row r="1075" spans="2:7" ht="31.5" x14ac:dyDescent="0.25">
      <c r="B1075" s="29">
        <v>44153</v>
      </c>
      <c r="C1075" s="29">
        <v>44694</v>
      </c>
      <c r="D1075" s="30" t="s">
        <v>709</v>
      </c>
      <c r="E1075" s="57">
        <v>25</v>
      </c>
      <c r="F1075" s="58">
        <v>4</v>
      </c>
      <c r="G1075" s="59">
        <f t="shared" si="18"/>
        <v>100</v>
      </c>
    </row>
    <row r="1076" spans="2:7" ht="31.5" x14ac:dyDescent="0.25">
      <c r="B1076" s="29">
        <v>44153</v>
      </c>
      <c r="C1076" s="29">
        <v>44694</v>
      </c>
      <c r="D1076" s="30" t="s">
        <v>710</v>
      </c>
      <c r="E1076" s="57">
        <v>25</v>
      </c>
      <c r="F1076" s="58">
        <v>0</v>
      </c>
      <c r="G1076" s="59">
        <f t="shared" si="18"/>
        <v>0</v>
      </c>
    </row>
    <row r="1077" spans="2:7" ht="31.5" x14ac:dyDescent="0.25">
      <c r="B1077" s="29">
        <v>43742</v>
      </c>
      <c r="C1077" s="29">
        <v>44694</v>
      </c>
      <c r="D1077" s="30" t="s">
        <v>715</v>
      </c>
      <c r="E1077" s="31">
        <v>49.5</v>
      </c>
      <c r="F1077" s="58">
        <v>1</v>
      </c>
      <c r="G1077" s="59">
        <f t="shared" si="18"/>
        <v>49.5</v>
      </c>
    </row>
    <row r="1078" spans="2:7" ht="47.25" x14ac:dyDescent="0.25">
      <c r="B1078" s="56">
        <v>44616</v>
      </c>
      <c r="C1078" s="56">
        <v>44694</v>
      </c>
      <c r="D1078" s="30" t="s">
        <v>777</v>
      </c>
      <c r="E1078" s="31">
        <v>550.83000000000004</v>
      </c>
      <c r="F1078" s="58">
        <v>6</v>
      </c>
      <c r="G1078" s="59">
        <f t="shared" si="18"/>
        <v>3304.9800000000005</v>
      </c>
    </row>
    <row r="1079" spans="2:7" ht="31.5" x14ac:dyDescent="0.25">
      <c r="B1079" s="60">
        <v>44207</v>
      </c>
      <c r="C1079" s="77">
        <v>44694</v>
      </c>
      <c r="D1079" s="61" t="s">
        <v>794</v>
      </c>
      <c r="E1079" s="62">
        <v>337</v>
      </c>
      <c r="F1079" s="58">
        <v>3</v>
      </c>
      <c r="G1079" s="59">
        <f t="shared" si="18"/>
        <v>1011</v>
      </c>
    </row>
    <row r="1080" spans="2:7" ht="31.5" x14ac:dyDescent="0.25">
      <c r="B1080" s="29">
        <v>44265</v>
      </c>
      <c r="C1080" s="29">
        <v>44694</v>
      </c>
      <c r="D1080" s="30" t="s">
        <v>797</v>
      </c>
      <c r="E1080" s="57">
        <v>270.25</v>
      </c>
      <c r="F1080" s="58">
        <v>30</v>
      </c>
      <c r="G1080" s="59">
        <f t="shared" si="18"/>
        <v>8107.5</v>
      </c>
    </row>
    <row r="1081" spans="2:7" ht="31.5" x14ac:dyDescent="0.25">
      <c r="B1081" s="56">
        <v>44694</v>
      </c>
      <c r="C1081" s="29">
        <v>44694</v>
      </c>
      <c r="D1081" s="30" t="s">
        <v>980</v>
      </c>
      <c r="E1081" s="57">
        <v>70</v>
      </c>
      <c r="F1081" s="58">
        <v>30</v>
      </c>
      <c r="G1081" s="59">
        <f t="shared" si="18"/>
        <v>2100</v>
      </c>
    </row>
    <row r="1082" spans="2:7" ht="31.5" x14ac:dyDescent="0.25">
      <c r="B1082" s="56">
        <v>44694</v>
      </c>
      <c r="C1082" s="29">
        <v>44694</v>
      </c>
      <c r="D1082" s="30" t="s">
        <v>981</v>
      </c>
      <c r="E1082" s="57">
        <v>38</v>
      </c>
      <c r="F1082" s="58">
        <v>22</v>
      </c>
      <c r="G1082" s="59">
        <f t="shared" si="18"/>
        <v>836</v>
      </c>
    </row>
    <row r="1083" spans="2:7" ht="15.75" x14ac:dyDescent="0.25">
      <c r="B1083" s="56">
        <v>44699</v>
      </c>
      <c r="C1083" s="29">
        <v>44699</v>
      </c>
      <c r="D1083" s="30" t="s">
        <v>982</v>
      </c>
      <c r="E1083" s="57">
        <v>399</v>
      </c>
      <c r="F1083" s="58">
        <v>4</v>
      </c>
      <c r="G1083" s="59">
        <f t="shared" si="18"/>
        <v>1596</v>
      </c>
    </row>
    <row r="1084" spans="2:7" ht="31.5" x14ac:dyDescent="0.25">
      <c r="B1084" s="60">
        <v>44348</v>
      </c>
      <c r="C1084" s="60">
        <v>44712</v>
      </c>
      <c r="D1084" s="61" t="s">
        <v>693</v>
      </c>
      <c r="E1084" s="62">
        <v>650</v>
      </c>
      <c r="F1084" s="58">
        <v>0</v>
      </c>
      <c r="G1084" s="59">
        <f t="shared" si="18"/>
        <v>0</v>
      </c>
    </row>
    <row r="1085" spans="2:7" ht="15.75" x14ac:dyDescent="0.25">
      <c r="B1085" s="60">
        <v>44712</v>
      </c>
      <c r="C1085" s="60">
        <v>44712</v>
      </c>
      <c r="D1085" s="61" t="s">
        <v>983</v>
      </c>
      <c r="E1085" s="62">
        <v>297.45999999999998</v>
      </c>
      <c r="F1085" s="58">
        <v>0</v>
      </c>
      <c r="G1085" s="59">
        <f t="shared" si="18"/>
        <v>0</v>
      </c>
    </row>
    <row r="1086" spans="2:7" ht="31.5" x14ac:dyDescent="0.25">
      <c r="B1086" s="29">
        <v>44153</v>
      </c>
      <c r="C1086" s="29">
        <v>44715</v>
      </c>
      <c r="D1086" s="30" t="s">
        <v>681</v>
      </c>
      <c r="E1086" s="57">
        <v>7500</v>
      </c>
      <c r="F1086" s="58">
        <v>1</v>
      </c>
      <c r="G1086" s="59">
        <f t="shared" si="18"/>
        <v>7500</v>
      </c>
    </row>
    <row r="1087" spans="2:7" ht="63" x14ac:dyDescent="0.25">
      <c r="B1087" s="56">
        <v>44715</v>
      </c>
      <c r="C1087" s="29">
        <v>44715</v>
      </c>
      <c r="D1087" s="30" t="s">
        <v>984</v>
      </c>
      <c r="E1087" s="57">
        <v>1500</v>
      </c>
      <c r="F1087" s="58">
        <v>0</v>
      </c>
      <c r="G1087" s="59">
        <f t="shared" si="18"/>
        <v>0</v>
      </c>
    </row>
    <row r="1088" spans="2:7" ht="47.25" x14ac:dyDescent="0.25">
      <c r="B1088" s="56">
        <v>44756</v>
      </c>
      <c r="C1088" s="29">
        <v>44756</v>
      </c>
      <c r="D1088" s="30" t="s">
        <v>1133</v>
      </c>
      <c r="E1088" s="57">
        <v>2680</v>
      </c>
      <c r="F1088" s="58">
        <v>0</v>
      </c>
      <c r="G1088" s="59">
        <f t="shared" si="18"/>
        <v>0</v>
      </c>
    </row>
    <row r="1089" spans="2:9" ht="31.5" x14ac:dyDescent="0.25">
      <c r="B1089" s="56">
        <v>44756</v>
      </c>
      <c r="C1089" s="29">
        <v>44756</v>
      </c>
      <c r="D1089" s="30" t="s">
        <v>1134</v>
      </c>
      <c r="E1089" s="57">
        <v>5000</v>
      </c>
      <c r="F1089" s="58">
        <v>0</v>
      </c>
      <c r="G1089" s="59">
        <f t="shared" si="18"/>
        <v>0</v>
      </c>
    </row>
    <row r="1090" spans="2:9" ht="31.5" x14ac:dyDescent="0.25">
      <c r="B1090" s="56">
        <v>44756</v>
      </c>
      <c r="C1090" s="29">
        <v>44756</v>
      </c>
      <c r="D1090" s="30" t="s">
        <v>1135</v>
      </c>
      <c r="E1090" s="57">
        <v>5400</v>
      </c>
      <c r="F1090" s="58">
        <v>0</v>
      </c>
      <c r="G1090" s="59">
        <f t="shared" si="18"/>
        <v>0</v>
      </c>
    </row>
    <row r="1091" spans="2:9" ht="47.25" x14ac:dyDescent="0.25">
      <c r="B1091" s="56">
        <v>44802</v>
      </c>
      <c r="C1091" s="29">
        <v>44802</v>
      </c>
      <c r="D1091" s="30" t="s">
        <v>1136</v>
      </c>
      <c r="E1091" s="57">
        <v>250</v>
      </c>
      <c r="F1091" s="58">
        <v>0</v>
      </c>
      <c r="G1091" s="59">
        <f t="shared" si="18"/>
        <v>0</v>
      </c>
    </row>
    <row r="1092" spans="2:9" ht="31.5" x14ac:dyDescent="0.25">
      <c r="B1092" s="56">
        <v>44834</v>
      </c>
      <c r="C1092" s="29">
        <v>44834</v>
      </c>
      <c r="D1092" s="30" t="s">
        <v>1137</v>
      </c>
      <c r="E1092" s="57">
        <v>1310</v>
      </c>
      <c r="F1092" s="58">
        <v>0</v>
      </c>
      <c r="G1092" s="59">
        <f t="shared" ref="G1092:G1094" si="19">SUM(E1092*F1092)</f>
        <v>0</v>
      </c>
    </row>
    <row r="1093" spans="2:9" ht="31.5" x14ac:dyDescent="0.25">
      <c r="B1093" s="56">
        <v>44834</v>
      </c>
      <c r="C1093" s="29">
        <v>44834</v>
      </c>
      <c r="D1093" s="30" t="s">
        <v>1138</v>
      </c>
      <c r="E1093" s="57">
        <v>9</v>
      </c>
      <c r="F1093" s="58">
        <v>0</v>
      </c>
      <c r="G1093" s="59">
        <f t="shared" si="19"/>
        <v>0</v>
      </c>
    </row>
    <row r="1094" spans="2:9" ht="15.75" x14ac:dyDescent="0.25">
      <c r="B1094" s="29">
        <v>44721</v>
      </c>
      <c r="C1094" s="29">
        <v>44721</v>
      </c>
      <c r="D1094" s="30" t="s">
        <v>985</v>
      </c>
      <c r="E1094" s="57">
        <v>25</v>
      </c>
      <c r="F1094" s="58">
        <v>0</v>
      </c>
      <c r="G1094" s="59">
        <f t="shared" si="19"/>
        <v>0</v>
      </c>
    </row>
    <row r="1095" spans="2:9" ht="15.75" x14ac:dyDescent="0.25">
      <c r="B1095" s="93" t="s">
        <v>812</v>
      </c>
      <c r="C1095" s="94"/>
      <c r="D1095" s="94"/>
      <c r="E1095" s="63">
        <f>SUM(E900:E1094)</f>
        <v>1220821.5299999998</v>
      </c>
      <c r="F1095" s="64">
        <f>SUM(F900:F1094)</f>
        <v>3775</v>
      </c>
      <c r="G1095" s="63">
        <f>SUM(G900:G1094)</f>
        <v>335912.01</v>
      </c>
    </row>
    <row r="1096" spans="2:9" ht="15.75" x14ac:dyDescent="0.25">
      <c r="B1096" s="95" t="s">
        <v>455</v>
      </c>
      <c r="C1096" s="96"/>
      <c r="D1096" s="96"/>
      <c r="E1096" s="65">
        <f>SUM(E653+E897+E1095)</f>
        <v>12440073.35</v>
      </c>
      <c r="F1096" s="66"/>
      <c r="G1096" s="65">
        <f>SUM(G653+G897+G1095)</f>
        <v>7962108.0299999993</v>
      </c>
    </row>
    <row r="1097" spans="2:9" x14ac:dyDescent="0.25">
      <c r="B1097" t="s">
        <v>1139</v>
      </c>
    </row>
    <row r="1098" spans="2:9" ht="15.75" x14ac:dyDescent="0.25">
      <c r="B1098" s="83"/>
      <c r="C1098" s="83"/>
      <c r="E1098" s="69"/>
      <c r="F1098" s="69"/>
      <c r="G1098" s="97"/>
      <c r="H1098" s="97"/>
    </row>
    <row r="1099" spans="2:9" ht="15.75" x14ac:dyDescent="0.25">
      <c r="B1099" s="68"/>
      <c r="C1099" s="68"/>
      <c r="E1099" s="69"/>
      <c r="F1099" s="69"/>
      <c r="G1099" s="69"/>
      <c r="H1099" s="69"/>
    </row>
    <row r="1100" spans="2:9" ht="31.5" customHeight="1" x14ac:dyDescent="0.25">
      <c r="B1100" s="83"/>
      <c r="C1100" s="83"/>
      <c r="E1100" s="82"/>
      <c r="G1100" s="4"/>
    </row>
    <row r="1101" spans="2:9" ht="31.5" customHeight="1" x14ac:dyDescent="0.25">
      <c r="B1101" s="85"/>
      <c r="C1101" s="85"/>
      <c r="E1101" s="74"/>
      <c r="F1101" s="80"/>
      <c r="G1101" s="79"/>
      <c r="H1101" s="80"/>
      <c r="I1101" s="81"/>
    </row>
    <row r="1109" spans="7:7" x14ac:dyDescent="0.25">
      <c r="G1109" t="s">
        <v>869</v>
      </c>
    </row>
  </sheetData>
  <mergeCells count="15">
    <mergeCell ref="B9:G9"/>
    <mergeCell ref="B4:G4"/>
    <mergeCell ref="B5:G5"/>
    <mergeCell ref="B6:G6"/>
    <mergeCell ref="B7:G7"/>
    <mergeCell ref="B8:G8"/>
    <mergeCell ref="B1100:C1100"/>
    <mergeCell ref="B1101:C1101"/>
    <mergeCell ref="B653:D653"/>
    <mergeCell ref="B654:G654"/>
    <mergeCell ref="B898:G898"/>
    <mergeCell ref="B1095:D1095"/>
    <mergeCell ref="B1096:D1096"/>
    <mergeCell ref="B1098:C1098"/>
    <mergeCell ref="G1098:H1098"/>
  </mergeCells>
  <pageMargins left="0.7" right="0.7" top="0.75" bottom="0.75" header="0.3" footer="0.3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EE5E-7B58-415B-9FDE-B869F50490A1}">
  <dimension ref="C4:K1247"/>
  <sheetViews>
    <sheetView tabSelected="1" workbookViewId="0">
      <selection activeCell="N8" sqref="N8"/>
    </sheetView>
  </sheetViews>
  <sheetFormatPr defaultColWidth="9.140625" defaultRowHeight="15" x14ac:dyDescent="0.25"/>
  <cols>
    <col min="3" max="3" width="11.28515625" customWidth="1"/>
    <col min="4" max="4" width="12.7109375" customWidth="1"/>
    <col min="5" max="5" width="10.7109375" customWidth="1"/>
    <col min="6" max="6" width="16.5703125" customWidth="1"/>
    <col min="7" max="7" width="10.42578125" customWidth="1"/>
    <col min="8" max="8" width="18.5703125" customWidth="1"/>
  </cols>
  <sheetData>
    <row r="4" spans="3:8" ht="15.75" x14ac:dyDescent="0.25">
      <c r="C4" s="101" t="s">
        <v>0</v>
      </c>
      <c r="D4" s="101"/>
      <c r="E4" s="101"/>
      <c r="F4" s="101"/>
      <c r="G4" s="101"/>
      <c r="H4" s="101"/>
    </row>
    <row r="5" spans="3:8" ht="15.75" x14ac:dyDescent="0.25">
      <c r="C5" s="102" t="s">
        <v>1</v>
      </c>
      <c r="D5" s="102"/>
      <c r="E5" s="102"/>
      <c r="F5" s="102"/>
      <c r="G5" s="102"/>
      <c r="H5" s="102"/>
    </row>
    <row r="6" spans="3:8" ht="15.75" x14ac:dyDescent="0.25">
      <c r="C6" s="102" t="s">
        <v>2</v>
      </c>
      <c r="D6" s="102"/>
      <c r="E6" s="102"/>
      <c r="F6" s="102"/>
      <c r="G6" s="102"/>
      <c r="H6" s="102"/>
    </row>
    <row r="7" spans="3:8" ht="15.75" x14ac:dyDescent="0.25">
      <c r="C7" s="101" t="s">
        <v>3</v>
      </c>
      <c r="D7" s="101"/>
      <c r="E7" s="101"/>
      <c r="F7" s="101"/>
      <c r="G7" s="101"/>
      <c r="H7" s="101"/>
    </row>
    <row r="8" spans="3:8" ht="15.75" x14ac:dyDescent="0.25">
      <c r="C8" s="100" t="s">
        <v>1140</v>
      </c>
      <c r="D8" s="100"/>
      <c r="E8" s="100"/>
      <c r="F8" s="100"/>
      <c r="G8" s="100"/>
      <c r="H8" s="100"/>
    </row>
    <row r="9" spans="3:8" ht="16.5" thickBot="1" x14ac:dyDescent="0.3">
      <c r="C9" s="3"/>
      <c r="D9" s="3"/>
      <c r="E9" s="3"/>
      <c r="F9" s="3"/>
      <c r="G9" s="3"/>
      <c r="H9" s="3"/>
    </row>
    <row r="10" spans="3:8" ht="15.75" customHeight="1" thickBot="1" x14ac:dyDescent="0.3">
      <c r="C10" s="88" t="s">
        <v>5</v>
      </c>
      <c r="D10" s="89"/>
      <c r="E10" s="89"/>
      <c r="F10" s="89"/>
      <c r="G10" s="89"/>
      <c r="H10" s="89"/>
    </row>
    <row r="11" spans="3:8" ht="63.75" thickBot="1" x14ac:dyDescent="0.3">
      <c r="C11" s="5" t="s">
        <v>6</v>
      </c>
      <c r="D11" s="6" t="s">
        <v>7</v>
      </c>
      <c r="E11" s="6" t="s">
        <v>8</v>
      </c>
      <c r="F11" s="7" t="s">
        <v>9</v>
      </c>
      <c r="G11" s="8" t="s">
        <v>10</v>
      </c>
      <c r="H11" s="9" t="s">
        <v>11</v>
      </c>
    </row>
    <row r="12" spans="3:8" ht="47.25" x14ac:dyDescent="0.25">
      <c r="C12" s="10">
        <v>42757</v>
      </c>
      <c r="D12" s="11">
        <v>42458</v>
      </c>
      <c r="E12" s="12" t="s">
        <v>12</v>
      </c>
      <c r="F12" s="13">
        <v>1290</v>
      </c>
      <c r="G12" s="20">
        <v>0</v>
      </c>
      <c r="H12" s="15">
        <f>SUM(F12*G12)</f>
        <v>0</v>
      </c>
    </row>
    <row r="13" spans="3:8" ht="31.5" x14ac:dyDescent="0.25">
      <c r="C13" s="16">
        <v>42768</v>
      </c>
      <c r="D13" s="17">
        <v>42768</v>
      </c>
      <c r="E13" s="18" t="s">
        <v>14</v>
      </c>
      <c r="F13" s="19">
        <v>48</v>
      </c>
      <c r="G13" s="20">
        <v>32</v>
      </c>
      <c r="H13" s="15">
        <f>SUM(F13*G13)</f>
        <v>1536</v>
      </c>
    </row>
    <row r="14" spans="3:8" ht="63" x14ac:dyDescent="0.25">
      <c r="C14" s="10">
        <v>42795</v>
      </c>
      <c r="D14" s="11">
        <v>42787</v>
      </c>
      <c r="E14" s="12" t="s">
        <v>15</v>
      </c>
      <c r="F14" s="13">
        <v>12365</v>
      </c>
      <c r="G14" s="20">
        <v>1</v>
      </c>
      <c r="H14" s="15">
        <f>SUM(F14*G14)</f>
        <v>12365</v>
      </c>
    </row>
    <row r="15" spans="3:8" ht="47.25" x14ac:dyDescent="0.25">
      <c r="C15" s="10">
        <v>42802</v>
      </c>
      <c r="D15" s="11">
        <v>42796</v>
      </c>
      <c r="E15" s="12" t="s">
        <v>16</v>
      </c>
      <c r="F15" s="13">
        <v>775</v>
      </c>
      <c r="G15" s="20">
        <v>0</v>
      </c>
      <c r="H15" s="15">
        <f>SUM(F15*G15)</f>
        <v>0</v>
      </c>
    </row>
    <row r="16" spans="3:8" ht="47.25" x14ac:dyDescent="0.25">
      <c r="C16" s="10">
        <v>42802</v>
      </c>
      <c r="D16" s="11">
        <v>42796</v>
      </c>
      <c r="E16" s="12" t="s">
        <v>17</v>
      </c>
      <c r="F16" s="13">
        <v>60</v>
      </c>
      <c r="G16" s="20">
        <v>0</v>
      </c>
      <c r="H16" s="15">
        <f>SUM(F16*G16)</f>
        <v>0</v>
      </c>
    </row>
    <row r="17" spans="3:8" ht="15.75" x14ac:dyDescent="0.25">
      <c r="C17" s="16">
        <v>42800</v>
      </c>
      <c r="D17" s="16">
        <v>42800</v>
      </c>
      <c r="E17" s="18" t="s">
        <v>18</v>
      </c>
      <c r="F17" s="19">
        <v>12</v>
      </c>
      <c r="G17" s="20">
        <v>0</v>
      </c>
      <c r="H17" s="15">
        <f>SUM(F17*G17)</f>
        <v>0</v>
      </c>
    </row>
    <row r="18" spans="3:8" ht="63" x14ac:dyDescent="0.25">
      <c r="C18" s="10">
        <v>42802</v>
      </c>
      <c r="D18" s="11">
        <v>42800</v>
      </c>
      <c r="E18" s="12" t="s">
        <v>19</v>
      </c>
      <c r="F18" s="13">
        <v>755</v>
      </c>
      <c r="G18" s="20">
        <v>0</v>
      </c>
      <c r="H18" s="15">
        <f>SUM(F18*G18)</f>
        <v>0</v>
      </c>
    </row>
    <row r="19" spans="3:8" ht="78.75" x14ac:dyDescent="0.25">
      <c r="C19" s="10">
        <v>42922</v>
      </c>
      <c r="D19" s="11">
        <v>42802</v>
      </c>
      <c r="E19" s="12" t="s">
        <v>20</v>
      </c>
      <c r="F19" s="14">
        <v>4995</v>
      </c>
      <c r="G19" s="20">
        <v>0</v>
      </c>
      <c r="H19" s="15">
        <f>SUM(F19*G19)</f>
        <v>0</v>
      </c>
    </row>
    <row r="20" spans="3:8" ht="47.25" x14ac:dyDescent="0.25">
      <c r="C20" s="10">
        <v>42802</v>
      </c>
      <c r="D20" s="11">
        <v>42802</v>
      </c>
      <c r="E20" s="12" t="s">
        <v>21</v>
      </c>
      <c r="F20" s="13">
        <v>130</v>
      </c>
      <c r="G20" s="20">
        <v>0</v>
      </c>
      <c r="H20" s="15">
        <f>SUM(F20*G20)</f>
        <v>0</v>
      </c>
    </row>
    <row r="21" spans="3:8" ht="47.25" x14ac:dyDescent="0.25">
      <c r="C21" s="16">
        <v>42867</v>
      </c>
      <c r="D21" s="16">
        <v>42867</v>
      </c>
      <c r="E21" s="18" t="s">
        <v>23</v>
      </c>
      <c r="F21" s="19">
        <v>38</v>
      </c>
      <c r="G21" s="20">
        <v>10</v>
      </c>
      <c r="H21" s="15">
        <f>SUM(F21*G21)</f>
        <v>380</v>
      </c>
    </row>
    <row r="22" spans="3:8" ht="15.75" x14ac:dyDescent="0.25">
      <c r="C22" s="16">
        <v>43302</v>
      </c>
      <c r="D22" s="16">
        <v>42937</v>
      </c>
      <c r="E22" s="18" t="s">
        <v>24</v>
      </c>
      <c r="F22" s="19">
        <v>35</v>
      </c>
      <c r="G22" s="20">
        <v>4</v>
      </c>
      <c r="H22" s="15">
        <f>SUM(F22*G22)</f>
        <v>140</v>
      </c>
    </row>
    <row r="23" spans="3:8" ht="31.5" x14ac:dyDescent="0.25">
      <c r="C23" s="10">
        <v>42976</v>
      </c>
      <c r="D23" s="11">
        <v>42975</v>
      </c>
      <c r="E23" s="12" t="s">
        <v>25</v>
      </c>
      <c r="F23" s="14">
        <v>2890</v>
      </c>
      <c r="G23" s="20">
        <v>1</v>
      </c>
      <c r="H23" s="15">
        <f>SUM(F23*G23)</f>
        <v>2890</v>
      </c>
    </row>
    <row r="24" spans="3:8" ht="31.5" x14ac:dyDescent="0.25">
      <c r="C24" s="10">
        <v>43048</v>
      </c>
      <c r="D24" s="11">
        <v>42976</v>
      </c>
      <c r="E24" s="12" t="s">
        <v>26</v>
      </c>
      <c r="F24" s="14">
        <v>592</v>
      </c>
      <c r="G24" s="20">
        <v>0</v>
      </c>
      <c r="H24" s="15">
        <f>SUM(F24*G24)</f>
        <v>0</v>
      </c>
    </row>
    <row r="25" spans="3:8" ht="31.5" x14ac:dyDescent="0.25">
      <c r="C25" s="16">
        <v>43048</v>
      </c>
      <c r="D25" s="16">
        <v>43048</v>
      </c>
      <c r="E25" s="18" t="s">
        <v>27</v>
      </c>
      <c r="F25" s="19">
        <v>96.64</v>
      </c>
      <c r="G25" s="20">
        <v>30</v>
      </c>
      <c r="H25" s="15">
        <f>SUM(F25*G25)</f>
        <v>2899.2</v>
      </c>
    </row>
    <row r="26" spans="3:8" ht="47.25" x14ac:dyDescent="0.25">
      <c r="C26" s="16">
        <v>43059</v>
      </c>
      <c r="D26" s="16">
        <v>43059</v>
      </c>
      <c r="E26" s="18" t="s">
        <v>28</v>
      </c>
      <c r="F26" s="19">
        <v>5</v>
      </c>
      <c r="G26" s="20">
        <v>1</v>
      </c>
      <c r="H26" s="15">
        <f>SUM(F26*G26)</f>
        <v>5</v>
      </c>
    </row>
    <row r="27" spans="3:8" ht="31.5" x14ac:dyDescent="0.25">
      <c r="C27" s="10">
        <v>43151</v>
      </c>
      <c r="D27" s="11">
        <v>43088</v>
      </c>
      <c r="E27" s="12" t="s">
        <v>29</v>
      </c>
      <c r="F27" s="14">
        <v>650</v>
      </c>
      <c r="G27" s="20">
        <v>0</v>
      </c>
      <c r="H27" s="15">
        <f>SUM(F27*G27)</f>
        <v>0</v>
      </c>
    </row>
    <row r="28" spans="3:8" ht="31.5" x14ac:dyDescent="0.25">
      <c r="C28" s="16">
        <v>43207</v>
      </c>
      <c r="D28" s="16">
        <v>43207</v>
      </c>
      <c r="E28" s="18" t="s">
        <v>1141</v>
      </c>
      <c r="F28" s="19">
        <v>50</v>
      </c>
      <c r="G28" s="20">
        <v>36</v>
      </c>
      <c r="H28" s="15">
        <f>SUM(F28*G28)</f>
        <v>1800</v>
      </c>
    </row>
    <row r="29" spans="3:8" ht="31.5" x14ac:dyDescent="0.25">
      <c r="C29" s="10">
        <v>43210</v>
      </c>
      <c r="D29" s="11">
        <v>43238</v>
      </c>
      <c r="E29" s="12" t="s">
        <v>34</v>
      </c>
      <c r="F29" s="14">
        <v>120</v>
      </c>
      <c r="G29" s="20">
        <v>0</v>
      </c>
      <c r="H29" s="15">
        <f>SUM(F29*G29)</f>
        <v>0</v>
      </c>
    </row>
    <row r="30" spans="3:8" ht="31.5" x14ac:dyDescent="0.25">
      <c r="C30" s="11">
        <v>43313</v>
      </c>
      <c r="D30" s="11">
        <v>43285</v>
      </c>
      <c r="E30" s="12" t="s">
        <v>36</v>
      </c>
      <c r="F30" s="14">
        <v>240</v>
      </c>
      <c r="G30" s="20">
        <v>0</v>
      </c>
      <c r="H30" s="15">
        <f>SUM(F30*G30)</f>
        <v>0</v>
      </c>
    </row>
    <row r="31" spans="3:8" ht="15.75" x14ac:dyDescent="0.25">
      <c r="C31" s="11">
        <v>43312</v>
      </c>
      <c r="D31" s="11">
        <v>43285</v>
      </c>
      <c r="E31" s="12" t="s">
        <v>37</v>
      </c>
      <c r="F31" s="14">
        <v>400</v>
      </c>
      <c r="G31" s="20">
        <v>0</v>
      </c>
      <c r="H31" s="15">
        <f>SUM(F31*G31)</f>
        <v>0</v>
      </c>
    </row>
    <row r="32" spans="3:8" ht="47.25" x14ac:dyDescent="0.25">
      <c r="C32" s="16">
        <v>43286</v>
      </c>
      <c r="D32" s="16">
        <v>43286</v>
      </c>
      <c r="E32" s="18" t="s">
        <v>38</v>
      </c>
      <c r="F32" s="19">
        <v>72</v>
      </c>
      <c r="G32" s="20">
        <v>1</v>
      </c>
      <c r="H32" s="15">
        <f>SUM(F32*G32)</f>
        <v>72</v>
      </c>
    </row>
    <row r="33" spans="3:8" ht="31.5" x14ac:dyDescent="0.25">
      <c r="C33" s="16">
        <v>43311</v>
      </c>
      <c r="D33" s="16">
        <v>43311</v>
      </c>
      <c r="E33" s="18" t="s">
        <v>39</v>
      </c>
      <c r="F33" s="19">
        <v>60</v>
      </c>
      <c r="G33" s="20">
        <v>0</v>
      </c>
      <c r="H33" s="15">
        <f>SUM(F33*G33)</f>
        <v>0</v>
      </c>
    </row>
    <row r="34" spans="3:8" ht="31.5" x14ac:dyDescent="0.25">
      <c r="C34" s="16">
        <v>43311</v>
      </c>
      <c r="D34" s="16">
        <v>43311</v>
      </c>
      <c r="E34" s="18" t="s">
        <v>40</v>
      </c>
      <c r="F34" s="19">
        <v>10</v>
      </c>
      <c r="G34" s="20">
        <v>0</v>
      </c>
      <c r="H34" s="15">
        <f>SUM(F34*G34)</f>
        <v>0</v>
      </c>
    </row>
    <row r="35" spans="3:8" ht="31.5" x14ac:dyDescent="0.25">
      <c r="C35" s="11">
        <v>43336</v>
      </c>
      <c r="D35" s="11">
        <v>43312</v>
      </c>
      <c r="E35" s="12" t="s">
        <v>41</v>
      </c>
      <c r="F35" s="14">
        <v>220</v>
      </c>
      <c r="G35" s="20">
        <v>2</v>
      </c>
      <c r="H35" s="15">
        <f>SUM(F35*G35)</f>
        <v>440</v>
      </c>
    </row>
    <row r="36" spans="3:8" ht="47.25" x14ac:dyDescent="0.25">
      <c r="C36" s="16">
        <v>43315</v>
      </c>
      <c r="D36" s="16">
        <v>43315</v>
      </c>
      <c r="E36" s="18" t="s">
        <v>42</v>
      </c>
      <c r="F36" s="19">
        <v>40</v>
      </c>
      <c r="G36" s="20">
        <v>19</v>
      </c>
      <c r="H36" s="15">
        <f>SUM(F36*G36)</f>
        <v>760</v>
      </c>
    </row>
    <row r="37" spans="3:8" ht="47.25" x14ac:dyDescent="0.25">
      <c r="C37" s="11">
        <v>43375</v>
      </c>
      <c r="D37" s="11">
        <v>43326</v>
      </c>
      <c r="E37" s="12" t="s">
        <v>823</v>
      </c>
      <c r="F37" s="14">
        <v>102</v>
      </c>
      <c r="G37" s="20">
        <v>5</v>
      </c>
      <c r="H37" s="15">
        <f>SUM(F37*G37)</f>
        <v>510</v>
      </c>
    </row>
    <row r="38" spans="3:8" ht="15.75" x14ac:dyDescent="0.25">
      <c r="C38" s="11">
        <v>43354</v>
      </c>
      <c r="D38" s="11">
        <v>43354</v>
      </c>
      <c r="E38" s="12" t="s">
        <v>43</v>
      </c>
      <c r="F38" s="14">
        <v>59.32</v>
      </c>
      <c r="G38" s="20">
        <v>0</v>
      </c>
      <c r="H38" s="15">
        <f>SUM(F38*G38)</f>
        <v>0</v>
      </c>
    </row>
    <row r="39" spans="3:8" ht="31.5" x14ac:dyDescent="0.25">
      <c r="C39" s="11">
        <v>43425</v>
      </c>
      <c r="D39" s="11">
        <v>43383</v>
      </c>
      <c r="E39" s="12" t="s">
        <v>44</v>
      </c>
      <c r="F39" s="14">
        <v>180</v>
      </c>
      <c r="G39" s="20">
        <v>0</v>
      </c>
      <c r="H39" s="15">
        <f>SUM(F39*G39)</f>
        <v>0</v>
      </c>
    </row>
    <row r="40" spans="3:8" ht="31.5" x14ac:dyDescent="0.25">
      <c r="C40" s="10">
        <v>42859</v>
      </c>
      <c r="D40" s="11">
        <v>43404</v>
      </c>
      <c r="E40" s="12" t="s">
        <v>45</v>
      </c>
      <c r="F40" s="14">
        <v>2139</v>
      </c>
      <c r="G40" s="20">
        <v>0</v>
      </c>
      <c r="H40" s="15">
        <f>SUM(F40*G40)</f>
        <v>0</v>
      </c>
    </row>
    <row r="41" spans="3:8" ht="31.5" x14ac:dyDescent="0.25">
      <c r="C41" s="11">
        <v>43441</v>
      </c>
      <c r="D41" s="11">
        <v>43411</v>
      </c>
      <c r="E41" s="12" t="s">
        <v>46</v>
      </c>
      <c r="F41" s="14">
        <v>600</v>
      </c>
      <c r="G41" s="20">
        <v>0</v>
      </c>
      <c r="H41" s="15">
        <f>SUM(F41*G41)</f>
        <v>0</v>
      </c>
    </row>
    <row r="42" spans="3:8" ht="31.5" x14ac:dyDescent="0.25">
      <c r="C42" s="11">
        <v>43354</v>
      </c>
      <c r="D42" s="11">
        <v>43411</v>
      </c>
      <c r="E42" s="12" t="s">
        <v>48</v>
      </c>
      <c r="F42" s="14">
        <v>135</v>
      </c>
      <c r="G42" s="20">
        <v>0</v>
      </c>
      <c r="H42" s="15">
        <f>SUM(F42*G42)</f>
        <v>0</v>
      </c>
    </row>
    <row r="43" spans="3:8" ht="31.5" x14ac:dyDescent="0.25">
      <c r="C43" s="16">
        <v>43423</v>
      </c>
      <c r="D43" s="16">
        <v>43423</v>
      </c>
      <c r="E43" s="18" t="s">
        <v>49</v>
      </c>
      <c r="F43" s="19">
        <v>20</v>
      </c>
      <c r="G43" s="20">
        <v>0</v>
      </c>
      <c r="H43" s="15">
        <f>SUM(F43*G43)</f>
        <v>0</v>
      </c>
    </row>
    <row r="44" spans="3:8" ht="31.5" x14ac:dyDescent="0.25">
      <c r="C44" s="11">
        <v>43473</v>
      </c>
      <c r="D44" s="11">
        <v>43444</v>
      </c>
      <c r="E44" s="12" t="s">
        <v>50</v>
      </c>
      <c r="F44" s="14">
        <v>250</v>
      </c>
      <c r="G44" s="20">
        <v>1</v>
      </c>
      <c r="H44" s="15">
        <f>SUM(F44*G44)</f>
        <v>250</v>
      </c>
    </row>
    <row r="45" spans="3:8" ht="31.5" x14ac:dyDescent="0.25">
      <c r="C45" s="11">
        <v>43503</v>
      </c>
      <c r="D45" s="11">
        <v>43482</v>
      </c>
      <c r="E45" s="12" t="s">
        <v>51</v>
      </c>
      <c r="F45" s="14">
        <v>405</v>
      </c>
      <c r="G45" s="20">
        <v>0</v>
      </c>
      <c r="H45" s="15">
        <f>SUM(F45*G45)</f>
        <v>0</v>
      </c>
    </row>
    <row r="46" spans="3:8" ht="31.5" x14ac:dyDescent="0.25">
      <c r="C46" s="11">
        <v>43488</v>
      </c>
      <c r="D46" s="11">
        <v>43488</v>
      </c>
      <c r="E46" s="12" t="s">
        <v>52</v>
      </c>
      <c r="F46" s="14">
        <v>200</v>
      </c>
      <c r="G46" s="20">
        <v>2</v>
      </c>
      <c r="H46" s="15">
        <f>SUM(F46*G46)</f>
        <v>400</v>
      </c>
    </row>
    <row r="47" spans="3:8" ht="31.5" x14ac:dyDescent="0.25">
      <c r="C47" s="11">
        <v>43525</v>
      </c>
      <c r="D47" s="11">
        <v>43503</v>
      </c>
      <c r="E47" s="12" t="s">
        <v>53</v>
      </c>
      <c r="F47" s="14">
        <v>450</v>
      </c>
      <c r="G47" s="20">
        <v>0</v>
      </c>
      <c r="H47" s="15">
        <f>SUM(F47*G47)</f>
        <v>0</v>
      </c>
    </row>
    <row r="48" spans="3:8" ht="31.5" x14ac:dyDescent="0.25">
      <c r="C48" s="11">
        <v>43508</v>
      </c>
      <c r="D48" s="11">
        <v>43508</v>
      </c>
      <c r="E48" s="12" t="s">
        <v>54</v>
      </c>
      <c r="F48" s="14">
        <v>350</v>
      </c>
      <c r="G48" s="20">
        <v>2</v>
      </c>
      <c r="H48" s="15">
        <f>SUM(F48*G48)</f>
        <v>700</v>
      </c>
    </row>
    <row r="49" spans="3:8" ht="63" x14ac:dyDescent="0.25">
      <c r="C49" s="16">
        <v>43510</v>
      </c>
      <c r="D49" s="16">
        <v>43510</v>
      </c>
      <c r="E49" s="18" t="s">
        <v>55</v>
      </c>
      <c r="F49" s="19">
        <v>1560</v>
      </c>
      <c r="G49" s="20">
        <v>2</v>
      </c>
      <c r="H49" s="15">
        <f>SUM(F49*G49)</f>
        <v>3120</v>
      </c>
    </row>
    <row r="50" spans="3:8" ht="47.25" x14ac:dyDescent="0.25">
      <c r="C50" s="11">
        <v>43544</v>
      </c>
      <c r="D50" s="11">
        <v>43529</v>
      </c>
      <c r="E50" s="12" t="s">
        <v>57</v>
      </c>
      <c r="F50" s="14">
        <v>2500</v>
      </c>
      <c r="G50" s="20">
        <v>1</v>
      </c>
      <c r="H50" s="15">
        <f>SUM(F50*G50)</f>
        <v>2500</v>
      </c>
    </row>
    <row r="51" spans="3:8" ht="63" x14ac:dyDescent="0.25">
      <c r="C51" s="11">
        <v>43488</v>
      </c>
      <c r="D51" s="11">
        <v>43556</v>
      </c>
      <c r="E51" s="12" t="s">
        <v>59</v>
      </c>
      <c r="F51" s="14">
        <v>375</v>
      </c>
      <c r="G51" s="20">
        <v>0</v>
      </c>
      <c r="H51" s="15">
        <f>SUM(F51*G51)</f>
        <v>0</v>
      </c>
    </row>
    <row r="52" spans="3:8" ht="47.25" x14ac:dyDescent="0.25">
      <c r="C52" s="16">
        <v>43599</v>
      </c>
      <c r="D52" s="16">
        <v>43599</v>
      </c>
      <c r="E52" s="18" t="s">
        <v>60</v>
      </c>
      <c r="F52" s="19">
        <v>25</v>
      </c>
      <c r="G52" s="20">
        <v>0</v>
      </c>
      <c r="H52" s="15">
        <f>SUM(F52*G52)</f>
        <v>0</v>
      </c>
    </row>
    <row r="53" spans="3:8" ht="47.25" x14ac:dyDescent="0.25">
      <c r="C53" s="16">
        <v>43600</v>
      </c>
      <c r="D53" s="16">
        <v>43600</v>
      </c>
      <c r="E53" s="18" t="s">
        <v>61</v>
      </c>
      <c r="F53" s="19">
        <v>45</v>
      </c>
      <c r="G53" s="20">
        <v>0</v>
      </c>
      <c r="H53" s="15">
        <f>SUM(F53*G53)</f>
        <v>0</v>
      </c>
    </row>
    <row r="54" spans="3:8" ht="47.25" x14ac:dyDescent="0.25">
      <c r="C54" s="16">
        <v>43600</v>
      </c>
      <c r="D54" s="16">
        <v>43600</v>
      </c>
      <c r="E54" s="18" t="s">
        <v>62</v>
      </c>
      <c r="F54" s="19">
        <v>40</v>
      </c>
      <c r="G54" s="20">
        <v>2</v>
      </c>
      <c r="H54" s="15">
        <f>SUM(F54*G54)</f>
        <v>80</v>
      </c>
    </row>
    <row r="55" spans="3:8" ht="31.5" x14ac:dyDescent="0.25">
      <c r="C55" s="16">
        <v>43600</v>
      </c>
      <c r="D55" s="16">
        <v>43600</v>
      </c>
      <c r="E55" s="18" t="s">
        <v>65</v>
      </c>
      <c r="F55" s="19">
        <v>12</v>
      </c>
      <c r="G55" s="20">
        <v>0</v>
      </c>
      <c r="H55" s="15">
        <f>SUM(F55*G55)</f>
        <v>0</v>
      </c>
    </row>
    <row r="56" spans="3:8" ht="47.25" x14ac:dyDescent="0.25">
      <c r="C56" s="16">
        <v>43600</v>
      </c>
      <c r="D56" s="16">
        <v>43600</v>
      </c>
      <c r="E56" s="18" t="s">
        <v>66</v>
      </c>
      <c r="F56" s="19">
        <v>14</v>
      </c>
      <c r="G56" s="20">
        <v>6</v>
      </c>
      <c r="H56" s="15">
        <f>SUM(F56*G56)</f>
        <v>84</v>
      </c>
    </row>
    <row r="57" spans="3:8" ht="31.5" x14ac:dyDescent="0.25">
      <c r="C57" s="16">
        <v>43600</v>
      </c>
      <c r="D57" s="16">
        <v>43600</v>
      </c>
      <c r="E57" s="18" t="s">
        <v>69</v>
      </c>
      <c r="F57" s="19">
        <v>20</v>
      </c>
      <c r="G57" s="20">
        <v>0</v>
      </c>
      <c r="H57" s="15">
        <f>SUM(F57*G57)</f>
        <v>0</v>
      </c>
    </row>
    <row r="58" spans="3:8" ht="31.5" x14ac:dyDescent="0.25">
      <c r="C58" s="16">
        <v>43600</v>
      </c>
      <c r="D58" s="16">
        <v>43600</v>
      </c>
      <c r="E58" s="18" t="s">
        <v>70</v>
      </c>
      <c r="F58" s="19">
        <v>14</v>
      </c>
      <c r="G58" s="20">
        <v>0</v>
      </c>
      <c r="H58" s="15">
        <f>SUM(F58*G58)</f>
        <v>0</v>
      </c>
    </row>
    <row r="59" spans="3:8" ht="31.5" x14ac:dyDescent="0.25">
      <c r="C59" s="16">
        <v>43600</v>
      </c>
      <c r="D59" s="16">
        <v>43600</v>
      </c>
      <c r="E59" s="18" t="s">
        <v>71</v>
      </c>
      <c r="F59" s="19">
        <v>13</v>
      </c>
      <c r="G59" s="20">
        <v>0</v>
      </c>
      <c r="H59" s="15">
        <f>SUM(F59*G59)</f>
        <v>0</v>
      </c>
    </row>
    <row r="60" spans="3:8" ht="47.25" x14ac:dyDescent="0.25">
      <c r="C60" s="16">
        <v>43605</v>
      </c>
      <c r="D60" s="16">
        <v>43605</v>
      </c>
      <c r="E60" s="18" t="s">
        <v>73</v>
      </c>
      <c r="F60" s="19">
        <v>35</v>
      </c>
      <c r="G60" s="20">
        <v>0</v>
      </c>
      <c r="H60" s="15">
        <f>SUM(F60*G60)</f>
        <v>0</v>
      </c>
    </row>
    <row r="61" spans="3:8" ht="31.5" x14ac:dyDescent="0.25">
      <c r="C61" s="16">
        <v>43605</v>
      </c>
      <c r="D61" s="16">
        <v>43605</v>
      </c>
      <c r="E61" s="18" t="s">
        <v>824</v>
      </c>
      <c r="F61" s="19">
        <v>50</v>
      </c>
      <c r="G61" s="20">
        <v>0</v>
      </c>
      <c r="H61" s="15">
        <f>SUM(F61*G61)</f>
        <v>0</v>
      </c>
    </row>
    <row r="62" spans="3:8" ht="31.5" x14ac:dyDescent="0.25">
      <c r="C62" s="16">
        <v>43605</v>
      </c>
      <c r="D62" s="16">
        <v>43605</v>
      </c>
      <c r="E62" s="18" t="s">
        <v>75</v>
      </c>
      <c r="F62" s="19">
        <v>65</v>
      </c>
      <c r="G62" s="20">
        <v>0</v>
      </c>
      <c r="H62" s="15">
        <f>SUM(F62*G62)</f>
        <v>0</v>
      </c>
    </row>
    <row r="63" spans="3:8" ht="47.25" x14ac:dyDescent="0.25">
      <c r="C63" s="16">
        <v>43605</v>
      </c>
      <c r="D63" s="16">
        <v>43605</v>
      </c>
      <c r="E63" s="18" t="s">
        <v>76</v>
      </c>
      <c r="F63" s="19">
        <v>13</v>
      </c>
      <c r="G63" s="20">
        <v>0</v>
      </c>
      <c r="H63" s="15">
        <f>SUM(F63*G63)</f>
        <v>0</v>
      </c>
    </row>
    <row r="64" spans="3:8" ht="47.25" x14ac:dyDescent="0.25">
      <c r="C64" s="16">
        <v>43606</v>
      </c>
      <c r="D64" s="16">
        <v>43606</v>
      </c>
      <c r="E64" s="18" t="s">
        <v>77</v>
      </c>
      <c r="F64" s="19">
        <v>35</v>
      </c>
      <c r="G64" s="20">
        <v>0</v>
      </c>
      <c r="H64" s="15">
        <f>SUM(F64*G64)</f>
        <v>0</v>
      </c>
    </row>
    <row r="65" spans="3:8" ht="31.5" x14ac:dyDescent="0.25">
      <c r="C65" s="16">
        <v>43606</v>
      </c>
      <c r="D65" s="16">
        <v>43606</v>
      </c>
      <c r="E65" s="18" t="s">
        <v>78</v>
      </c>
      <c r="F65" s="19">
        <v>30</v>
      </c>
      <c r="G65" s="20">
        <v>0</v>
      </c>
      <c r="H65" s="15">
        <f>SUM(F65*G65)</f>
        <v>0</v>
      </c>
    </row>
    <row r="66" spans="3:8" ht="47.25" x14ac:dyDescent="0.25">
      <c r="C66" s="16">
        <v>43600</v>
      </c>
      <c r="D66" s="16">
        <v>43606</v>
      </c>
      <c r="E66" s="18" t="s">
        <v>79</v>
      </c>
      <c r="F66" s="19">
        <v>45</v>
      </c>
      <c r="G66" s="20">
        <v>0</v>
      </c>
      <c r="H66" s="15">
        <f>SUM(F66*G66)</f>
        <v>0</v>
      </c>
    </row>
    <row r="67" spans="3:8" ht="47.25" x14ac:dyDescent="0.25">
      <c r="C67" s="11">
        <v>43650</v>
      </c>
      <c r="D67" s="11">
        <v>43650</v>
      </c>
      <c r="E67" s="12" t="s">
        <v>80</v>
      </c>
      <c r="F67" s="14">
        <v>264.95</v>
      </c>
      <c r="G67" s="20">
        <v>1</v>
      </c>
      <c r="H67" s="15">
        <f>SUM(F67*G67)</f>
        <v>264.95</v>
      </c>
    </row>
    <row r="68" spans="3:8" ht="78.75" x14ac:dyDescent="0.25">
      <c r="C68" s="11">
        <v>43692</v>
      </c>
      <c r="D68" s="11">
        <v>43691</v>
      </c>
      <c r="E68" s="12" t="s">
        <v>83</v>
      </c>
      <c r="F68" s="14">
        <v>5700</v>
      </c>
      <c r="G68" s="20">
        <v>0</v>
      </c>
      <c r="H68" s="15">
        <f>SUM(F68*G68)</f>
        <v>0</v>
      </c>
    </row>
    <row r="69" spans="3:8" ht="78.75" x14ac:dyDescent="0.25">
      <c r="C69" s="11">
        <v>43698</v>
      </c>
      <c r="D69" s="11">
        <v>43691</v>
      </c>
      <c r="E69" s="12" t="s">
        <v>84</v>
      </c>
      <c r="F69" s="14">
        <v>9829.4</v>
      </c>
      <c r="G69" s="20">
        <v>0</v>
      </c>
      <c r="H69" s="15">
        <f>SUM(F69*G69)</f>
        <v>0</v>
      </c>
    </row>
    <row r="70" spans="3:8" ht="31.5" x14ac:dyDescent="0.25">
      <c r="C70" s="11">
        <v>43705</v>
      </c>
      <c r="D70" s="11">
        <v>43704</v>
      </c>
      <c r="E70" s="12" t="s">
        <v>85</v>
      </c>
      <c r="F70" s="14">
        <v>33</v>
      </c>
      <c r="G70" s="20">
        <v>0</v>
      </c>
      <c r="H70" s="15">
        <f>SUM(F70*G70)</f>
        <v>0</v>
      </c>
    </row>
    <row r="71" spans="3:8" ht="31.5" x14ac:dyDescent="0.25">
      <c r="C71" s="11">
        <v>43747</v>
      </c>
      <c r="D71" s="11">
        <v>43742</v>
      </c>
      <c r="E71" s="12" t="s">
        <v>86</v>
      </c>
      <c r="F71" s="14">
        <v>245</v>
      </c>
      <c r="G71" s="20">
        <v>0</v>
      </c>
      <c r="H71" s="15">
        <f>SUM(F71*G71)</f>
        <v>0</v>
      </c>
    </row>
    <row r="72" spans="3:8" ht="31.5" x14ac:dyDescent="0.25">
      <c r="C72" s="11">
        <v>43758</v>
      </c>
      <c r="D72" s="11">
        <v>43753</v>
      </c>
      <c r="E72" s="12" t="s">
        <v>87</v>
      </c>
      <c r="F72" s="14">
        <v>230</v>
      </c>
      <c r="G72" s="20">
        <v>0</v>
      </c>
      <c r="H72" s="15">
        <f>SUM(F72*G72)</f>
        <v>0</v>
      </c>
    </row>
    <row r="73" spans="3:8" ht="31.5" x14ac:dyDescent="0.25">
      <c r="C73" s="11">
        <v>43780</v>
      </c>
      <c r="D73" s="11">
        <v>43780</v>
      </c>
      <c r="E73" s="12" t="s">
        <v>88</v>
      </c>
      <c r="F73" s="14">
        <v>15.25</v>
      </c>
      <c r="G73" s="20">
        <v>0</v>
      </c>
      <c r="H73" s="15">
        <f>SUM(F73*G73)</f>
        <v>0</v>
      </c>
    </row>
    <row r="74" spans="3:8" ht="31.5" x14ac:dyDescent="0.25">
      <c r="C74" s="11">
        <v>43780</v>
      </c>
      <c r="D74" s="11">
        <v>43780</v>
      </c>
      <c r="E74" s="12" t="s">
        <v>89</v>
      </c>
      <c r="F74" s="14">
        <v>225</v>
      </c>
      <c r="G74" s="20">
        <v>0</v>
      </c>
      <c r="H74" s="15">
        <f>SUM(F74*G74)</f>
        <v>0</v>
      </c>
    </row>
    <row r="75" spans="3:8" ht="31.5" x14ac:dyDescent="0.25">
      <c r="C75" s="11">
        <v>43780</v>
      </c>
      <c r="D75" s="11">
        <v>43780</v>
      </c>
      <c r="E75" s="12" t="s">
        <v>90</v>
      </c>
      <c r="F75" s="14">
        <v>175</v>
      </c>
      <c r="G75" s="20">
        <v>0</v>
      </c>
      <c r="H75" s="15">
        <f>SUM(F75*G75)</f>
        <v>0</v>
      </c>
    </row>
    <row r="76" spans="3:8" ht="31.5" x14ac:dyDescent="0.25">
      <c r="C76" s="11">
        <v>43780</v>
      </c>
      <c r="D76" s="11">
        <v>43780</v>
      </c>
      <c r="E76" s="12" t="s">
        <v>91</v>
      </c>
      <c r="F76" s="14">
        <v>85</v>
      </c>
      <c r="G76" s="20">
        <v>2</v>
      </c>
      <c r="H76" s="15">
        <f>SUM(F76*G76)</f>
        <v>170</v>
      </c>
    </row>
    <row r="77" spans="3:8" ht="31.5" x14ac:dyDescent="0.25">
      <c r="C77" s="11">
        <v>43780</v>
      </c>
      <c r="D77" s="11">
        <v>43780</v>
      </c>
      <c r="E77" s="12" t="s">
        <v>92</v>
      </c>
      <c r="F77" s="14">
        <v>4236.0200000000004</v>
      </c>
      <c r="G77" s="20">
        <v>2</v>
      </c>
      <c r="H77" s="15">
        <f>SUM(F77*G77)</f>
        <v>8472.0400000000009</v>
      </c>
    </row>
    <row r="78" spans="3:8" ht="47.25" x14ac:dyDescent="0.25">
      <c r="C78" s="11">
        <v>43780</v>
      </c>
      <c r="D78" s="11">
        <v>43780</v>
      </c>
      <c r="E78" s="12" t="s">
        <v>93</v>
      </c>
      <c r="F78" s="14">
        <v>2.75</v>
      </c>
      <c r="G78" s="20">
        <v>0</v>
      </c>
      <c r="H78" s="15">
        <f>SUM(F78*G78)</f>
        <v>0</v>
      </c>
    </row>
    <row r="79" spans="3:8" ht="47.25" x14ac:dyDescent="0.25">
      <c r="C79" s="11">
        <v>43780</v>
      </c>
      <c r="D79" s="11">
        <v>43780</v>
      </c>
      <c r="E79" s="12" t="s">
        <v>94</v>
      </c>
      <c r="F79" s="14">
        <v>350</v>
      </c>
      <c r="G79" s="20">
        <v>0</v>
      </c>
      <c r="H79" s="15">
        <f>SUM(F79*G79)</f>
        <v>0</v>
      </c>
    </row>
    <row r="80" spans="3:8" ht="31.5" x14ac:dyDescent="0.25">
      <c r="C80" s="11">
        <v>43780</v>
      </c>
      <c r="D80" s="11">
        <v>43780</v>
      </c>
      <c r="E80" s="12" t="s">
        <v>95</v>
      </c>
      <c r="F80" s="14">
        <v>750</v>
      </c>
      <c r="G80" s="20">
        <v>0</v>
      </c>
      <c r="H80" s="15">
        <f>SUM(F80*G80)</f>
        <v>0</v>
      </c>
    </row>
    <row r="81" spans="3:8" ht="31.5" x14ac:dyDescent="0.25">
      <c r="C81" s="11">
        <v>43780</v>
      </c>
      <c r="D81" s="11">
        <v>43780</v>
      </c>
      <c r="E81" s="12" t="s">
        <v>96</v>
      </c>
      <c r="F81" s="14">
        <v>60</v>
      </c>
      <c r="G81" s="20">
        <v>0</v>
      </c>
      <c r="H81" s="15">
        <f>SUM(F81*G81)</f>
        <v>0</v>
      </c>
    </row>
    <row r="82" spans="3:8" ht="31.5" x14ac:dyDescent="0.25">
      <c r="C82" s="11">
        <v>43780</v>
      </c>
      <c r="D82" s="11">
        <v>43780</v>
      </c>
      <c r="E82" s="12" t="s">
        <v>97</v>
      </c>
      <c r="F82" s="14">
        <v>45</v>
      </c>
      <c r="G82" s="20">
        <v>0</v>
      </c>
      <c r="H82" s="15">
        <f>SUM(F82*G82)</f>
        <v>0</v>
      </c>
    </row>
    <row r="83" spans="3:8" ht="31.5" x14ac:dyDescent="0.25">
      <c r="C83" s="11">
        <v>43780</v>
      </c>
      <c r="D83" s="11">
        <v>43780</v>
      </c>
      <c r="E83" s="12" t="s">
        <v>98</v>
      </c>
      <c r="F83" s="14">
        <v>13</v>
      </c>
      <c r="G83" s="20">
        <v>0</v>
      </c>
      <c r="H83" s="15">
        <f>SUM(F83*G83)</f>
        <v>0</v>
      </c>
    </row>
    <row r="84" spans="3:8" ht="63" x14ac:dyDescent="0.25">
      <c r="C84" s="16">
        <v>43864</v>
      </c>
      <c r="D84" s="16">
        <v>43864</v>
      </c>
      <c r="E84" s="18" t="s">
        <v>99</v>
      </c>
      <c r="F84" s="19">
        <v>38</v>
      </c>
      <c r="G84" s="20">
        <v>0</v>
      </c>
      <c r="H84" s="15">
        <f>SUM(F84*G84)</f>
        <v>0</v>
      </c>
    </row>
    <row r="85" spans="3:8" ht="47.25" x14ac:dyDescent="0.25">
      <c r="C85" s="16">
        <v>43901</v>
      </c>
      <c r="D85" s="16">
        <v>43901</v>
      </c>
      <c r="E85" s="18" t="s">
        <v>100</v>
      </c>
      <c r="F85" s="19">
        <v>17799.990000000002</v>
      </c>
      <c r="G85" s="20">
        <v>0</v>
      </c>
      <c r="H85" s="15">
        <f>SUM(F85*G85)</f>
        <v>0</v>
      </c>
    </row>
    <row r="86" spans="3:8" ht="31.5" x14ac:dyDescent="0.25">
      <c r="C86" s="16">
        <v>43901</v>
      </c>
      <c r="D86" s="16">
        <v>43901</v>
      </c>
      <c r="E86" s="18" t="s">
        <v>825</v>
      </c>
      <c r="F86" s="19">
        <v>10</v>
      </c>
      <c r="G86" s="20">
        <v>2</v>
      </c>
      <c r="H86" s="15">
        <f>SUM(F86*G86)</f>
        <v>20</v>
      </c>
    </row>
    <row r="87" spans="3:8" ht="47.25" x14ac:dyDescent="0.25">
      <c r="C87" s="16">
        <v>43901</v>
      </c>
      <c r="D87" s="16">
        <v>43901</v>
      </c>
      <c r="E87" s="18" t="s">
        <v>826</v>
      </c>
      <c r="F87" s="19">
        <v>3</v>
      </c>
      <c r="G87" s="20">
        <v>17</v>
      </c>
      <c r="H87" s="15">
        <f>SUM(F87*G87)</f>
        <v>51</v>
      </c>
    </row>
    <row r="88" spans="3:8" ht="47.25" x14ac:dyDescent="0.25">
      <c r="C88" s="11">
        <v>44092</v>
      </c>
      <c r="D88" s="11">
        <v>43952</v>
      </c>
      <c r="E88" s="12" t="s">
        <v>104</v>
      </c>
      <c r="F88" s="14">
        <v>344</v>
      </c>
      <c r="G88" s="20">
        <v>0</v>
      </c>
      <c r="H88" s="15">
        <f>SUM(F88*G88)</f>
        <v>0</v>
      </c>
    </row>
    <row r="89" spans="3:8" ht="31.5" x14ac:dyDescent="0.25">
      <c r="C89" s="11">
        <v>44036</v>
      </c>
      <c r="D89" s="11">
        <v>43997</v>
      </c>
      <c r="E89" s="12" t="s">
        <v>105</v>
      </c>
      <c r="F89" s="14">
        <v>1993</v>
      </c>
      <c r="G89" s="20">
        <v>0</v>
      </c>
      <c r="H89" s="15">
        <f>SUM(F89*G89)</f>
        <v>0</v>
      </c>
    </row>
    <row r="90" spans="3:8" ht="31.5" x14ac:dyDescent="0.25">
      <c r="C90" s="16">
        <v>44033</v>
      </c>
      <c r="D90" s="16">
        <v>44033</v>
      </c>
      <c r="E90" s="18" t="s">
        <v>107</v>
      </c>
      <c r="F90" s="19">
        <v>36</v>
      </c>
      <c r="G90" s="20">
        <v>0</v>
      </c>
      <c r="H90" s="15">
        <f>SUM(F90*G90)</f>
        <v>0</v>
      </c>
    </row>
    <row r="91" spans="3:8" ht="47.25" x14ac:dyDescent="0.25">
      <c r="C91" s="11">
        <v>44034</v>
      </c>
      <c r="D91" s="11">
        <v>44034</v>
      </c>
      <c r="E91" s="12" t="s">
        <v>108</v>
      </c>
      <c r="F91" s="14">
        <v>110</v>
      </c>
      <c r="G91" s="20">
        <v>0</v>
      </c>
      <c r="H91" s="15">
        <f>SUM(F91*G91)</f>
        <v>0</v>
      </c>
    </row>
    <row r="92" spans="3:8" ht="31.5" x14ac:dyDescent="0.25">
      <c r="C92" s="11">
        <v>44062</v>
      </c>
      <c r="D92" s="11">
        <v>44036</v>
      </c>
      <c r="E92" s="12" t="s">
        <v>109</v>
      </c>
      <c r="F92" s="13">
        <v>475</v>
      </c>
      <c r="G92" s="20">
        <v>0</v>
      </c>
      <c r="H92" s="15">
        <f>SUM(F92*G92)</f>
        <v>0</v>
      </c>
    </row>
    <row r="93" spans="3:8" ht="63" x14ac:dyDescent="0.25">
      <c r="C93" s="11">
        <v>44062</v>
      </c>
      <c r="D93" s="11">
        <v>44036</v>
      </c>
      <c r="E93" s="12" t="s">
        <v>110</v>
      </c>
      <c r="F93" s="14">
        <v>250</v>
      </c>
      <c r="G93" s="20">
        <v>0</v>
      </c>
      <c r="H93" s="15">
        <f>SUM(F93*G93)</f>
        <v>0</v>
      </c>
    </row>
    <row r="94" spans="3:8" ht="47.25" x14ac:dyDescent="0.25">
      <c r="C94" s="21">
        <v>44062</v>
      </c>
      <c r="D94" s="21">
        <v>44036</v>
      </c>
      <c r="E94" s="22" t="s">
        <v>111</v>
      </c>
      <c r="F94" s="23">
        <v>60</v>
      </c>
      <c r="G94" s="20">
        <v>0</v>
      </c>
      <c r="H94" s="15">
        <f>SUM(F94*G94)</f>
        <v>0</v>
      </c>
    </row>
    <row r="95" spans="3:8" ht="47.25" x14ac:dyDescent="0.25">
      <c r="C95" s="21">
        <v>44062</v>
      </c>
      <c r="D95" s="21">
        <v>44036</v>
      </c>
      <c r="E95" s="22" t="s">
        <v>827</v>
      </c>
      <c r="F95" s="23">
        <v>36</v>
      </c>
      <c r="G95" s="20">
        <v>5</v>
      </c>
      <c r="H95" s="15">
        <f>SUM(F95*G95)</f>
        <v>180</v>
      </c>
    </row>
    <row r="96" spans="3:8" ht="15.75" x14ac:dyDescent="0.25">
      <c r="C96" s="21">
        <v>44062</v>
      </c>
      <c r="D96" s="21">
        <v>44036</v>
      </c>
      <c r="E96" s="22" t="s">
        <v>114</v>
      </c>
      <c r="F96" s="23">
        <v>45</v>
      </c>
      <c r="G96" s="20">
        <v>1</v>
      </c>
      <c r="H96" s="15">
        <f>SUM(F96*G96)</f>
        <v>45</v>
      </c>
    </row>
    <row r="97" spans="3:8" ht="31.5" x14ac:dyDescent="0.25">
      <c r="C97" s="21">
        <v>44062</v>
      </c>
      <c r="D97" s="21">
        <v>44036</v>
      </c>
      <c r="E97" s="22" t="s">
        <v>115</v>
      </c>
      <c r="F97" s="23">
        <v>500</v>
      </c>
      <c r="G97" s="20">
        <v>3</v>
      </c>
      <c r="H97" s="15">
        <f>SUM(F97*G97)</f>
        <v>1500</v>
      </c>
    </row>
    <row r="98" spans="3:8" ht="31.5" x14ac:dyDescent="0.25">
      <c r="C98" s="21">
        <v>44062</v>
      </c>
      <c r="D98" s="21">
        <v>44036</v>
      </c>
      <c r="E98" s="22" t="s">
        <v>116</v>
      </c>
      <c r="F98" s="23">
        <v>200</v>
      </c>
      <c r="G98" s="20">
        <v>2</v>
      </c>
      <c r="H98" s="15">
        <f>SUM(F98*G98)</f>
        <v>400</v>
      </c>
    </row>
    <row r="99" spans="3:8" ht="63" x14ac:dyDescent="0.25">
      <c r="C99" s="21">
        <v>44062</v>
      </c>
      <c r="D99" s="21">
        <v>44036</v>
      </c>
      <c r="E99" s="22" t="s">
        <v>117</v>
      </c>
      <c r="F99" s="23">
        <v>3000</v>
      </c>
      <c r="G99" s="20">
        <v>0</v>
      </c>
      <c r="H99" s="15">
        <f>SUM(F99*G99)</f>
        <v>0</v>
      </c>
    </row>
    <row r="100" spans="3:8" ht="63" x14ac:dyDescent="0.25">
      <c r="C100" s="21">
        <v>44062</v>
      </c>
      <c r="D100" s="21">
        <v>44036</v>
      </c>
      <c r="E100" s="22" t="s">
        <v>118</v>
      </c>
      <c r="F100" s="26">
        <v>870</v>
      </c>
      <c r="G100" s="20">
        <v>0</v>
      </c>
      <c r="H100" s="15">
        <f>SUM(F100*G100)</f>
        <v>0</v>
      </c>
    </row>
    <row r="101" spans="3:8" ht="63" x14ac:dyDescent="0.25">
      <c r="C101" s="21">
        <v>44062</v>
      </c>
      <c r="D101" s="21">
        <v>44036</v>
      </c>
      <c r="E101" s="22" t="s">
        <v>119</v>
      </c>
      <c r="F101" s="23">
        <v>60</v>
      </c>
      <c r="G101" s="20">
        <v>0</v>
      </c>
      <c r="H101" s="15">
        <f>SUM(F101*G101)</f>
        <v>0</v>
      </c>
    </row>
    <row r="102" spans="3:8" ht="47.25" x14ac:dyDescent="0.25">
      <c r="C102" s="21">
        <v>44062</v>
      </c>
      <c r="D102" s="21">
        <v>44036</v>
      </c>
      <c r="E102" s="22" t="s">
        <v>120</v>
      </c>
      <c r="F102" s="23">
        <v>48</v>
      </c>
      <c r="G102" s="20">
        <v>1</v>
      </c>
      <c r="H102" s="15">
        <f>SUM(F102*G102)</f>
        <v>48</v>
      </c>
    </row>
    <row r="103" spans="3:8" ht="63" x14ac:dyDescent="0.25">
      <c r="C103" s="21">
        <v>44062</v>
      </c>
      <c r="D103" s="21">
        <v>44036</v>
      </c>
      <c r="E103" s="22" t="s">
        <v>121</v>
      </c>
      <c r="F103" s="23">
        <v>3800</v>
      </c>
      <c r="G103" s="20">
        <v>0</v>
      </c>
      <c r="H103" s="15">
        <f>SUM(F103*G103)</f>
        <v>0</v>
      </c>
    </row>
    <row r="104" spans="3:8" ht="31.5" x14ac:dyDescent="0.25">
      <c r="C104" s="21">
        <v>44062</v>
      </c>
      <c r="D104" s="21">
        <v>44036</v>
      </c>
      <c r="E104" s="22" t="s">
        <v>122</v>
      </c>
      <c r="F104" s="26">
        <v>450</v>
      </c>
      <c r="G104" s="20">
        <v>0</v>
      </c>
      <c r="H104" s="15">
        <f>SUM(F104*G104)</f>
        <v>0</v>
      </c>
    </row>
    <row r="105" spans="3:8" ht="15.75" x14ac:dyDescent="0.25">
      <c r="C105" s="21">
        <v>44062</v>
      </c>
      <c r="D105" s="21">
        <v>44036</v>
      </c>
      <c r="E105" s="22" t="s">
        <v>123</v>
      </c>
      <c r="F105" s="23">
        <v>30</v>
      </c>
      <c r="G105" s="20">
        <v>50</v>
      </c>
      <c r="H105" s="15">
        <f>SUM(F105*G105)</f>
        <v>1500</v>
      </c>
    </row>
    <row r="106" spans="3:8" ht="31.5" x14ac:dyDescent="0.25">
      <c r="C106" s="21">
        <v>44062</v>
      </c>
      <c r="D106" s="21">
        <v>44036</v>
      </c>
      <c r="E106" s="22" t="s">
        <v>124</v>
      </c>
      <c r="F106" s="23">
        <v>70</v>
      </c>
      <c r="G106" s="20">
        <v>0</v>
      </c>
      <c r="H106" s="15">
        <f>SUM(F106*G106)</f>
        <v>0</v>
      </c>
    </row>
    <row r="107" spans="3:8" ht="31.5" x14ac:dyDescent="0.25">
      <c r="C107" s="21">
        <v>44096</v>
      </c>
      <c r="D107" s="21">
        <v>44096</v>
      </c>
      <c r="E107" s="22" t="s">
        <v>127</v>
      </c>
      <c r="F107" s="23">
        <v>50</v>
      </c>
      <c r="G107" s="20">
        <v>0</v>
      </c>
      <c r="H107" s="15">
        <f>SUM(F107*G107)</f>
        <v>0</v>
      </c>
    </row>
    <row r="108" spans="3:8" ht="47.25" x14ac:dyDescent="0.25">
      <c r="C108" s="17">
        <v>44115</v>
      </c>
      <c r="D108" s="17">
        <v>44115</v>
      </c>
      <c r="E108" s="24" t="s">
        <v>128</v>
      </c>
      <c r="F108" s="25">
        <v>13</v>
      </c>
      <c r="G108" s="20">
        <v>0</v>
      </c>
      <c r="H108" s="15">
        <f>SUM(F108*G108)</f>
        <v>0</v>
      </c>
    </row>
    <row r="109" spans="3:8" ht="31.5" x14ac:dyDescent="0.25">
      <c r="C109" s="17">
        <v>44115</v>
      </c>
      <c r="D109" s="17">
        <v>44115</v>
      </c>
      <c r="E109" s="24" t="s">
        <v>129</v>
      </c>
      <c r="F109" s="25">
        <v>10</v>
      </c>
      <c r="G109" s="20">
        <v>3</v>
      </c>
      <c r="H109" s="15">
        <f>SUM(F109*G109)</f>
        <v>30</v>
      </c>
    </row>
    <row r="110" spans="3:8" ht="31.5" x14ac:dyDescent="0.25">
      <c r="C110" s="17">
        <v>44115</v>
      </c>
      <c r="D110" s="17">
        <v>44115</v>
      </c>
      <c r="E110" s="24" t="s">
        <v>130</v>
      </c>
      <c r="F110" s="25">
        <v>10</v>
      </c>
      <c r="G110" s="20">
        <v>10</v>
      </c>
      <c r="H110" s="15">
        <f>SUM(F110*G110)</f>
        <v>100</v>
      </c>
    </row>
    <row r="111" spans="3:8" ht="47.25" x14ac:dyDescent="0.25">
      <c r="C111" s="27">
        <v>44148</v>
      </c>
      <c r="D111" s="21">
        <v>44148</v>
      </c>
      <c r="E111" s="22" t="s">
        <v>131</v>
      </c>
      <c r="F111" s="23">
        <v>2089</v>
      </c>
      <c r="G111" s="20">
        <v>1</v>
      </c>
      <c r="H111" s="15">
        <f>SUM(F111*G111)</f>
        <v>2089</v>
      </c>
    </row>
    <row r="112" spans="3:8" ht="31.5" x14ac:dyDescent="0.25">
      <c r="C112" s="21">
        <v>44150</v>
      </c>
      <c r="D112" s="21">
        <v>44150</v>
      </c>
      <c r="E112" s="22" t="s">
        <v>132</v>
      </c>
      <c r="F112" s="26">
        <v>25</v>
      </c>
      <c r="G112" s="20">
        <v>0</v>
      </c>
      <c r="H112" s="15">
        <f>SUM(F112*G112)</f>
        <v>0</v>
      </c>
    </row>
    <row r="113" spans="3:8" ht="31.5" x14ac:dyDescent="0.25">
      <c r="C113" s="17" t="s">
        <v>133</v>
      </c>
      <c r="D113" s="17" t="s">
        <v>133</v>
      </c>
      <c r="E113" s="24" t="s">
        <v>828</v>
      </c>
      <c r="F113" s="25">
        <v>8</v>
      </c>
      <c r="G113" s="20">
        <v>0</v>
      </c>
      <c r="H113" s="15">
        <f>SUM(F113*G113)</f>
        <v>0</v>
      </c>
    </row>
    <row r="114" spans="3:8" ht="31.5" x14ac:dyDescent="0.25">
      <c r="C114" s="17" t="s">
        <v>133</v>
      </c>
      <c r="D114" s="17" t="s">
        <v>133</v>
      </c>
      <c r="E114" s="24" t="s">
        <v>135</v>
      </c>
      <c r="F114" s="25">
        <v>10</v>
      </c>
      <c r="G114" s="20">
        <v>0</v>
      </c>
      <c r="H114" s="15">
        <f>SUM(F114*G114)</f>
        <v>0</v>
      </c>
    </row>
    <row r="115" spans="3:8" ht="31.5" x14ac:dyDescent="0.25">
      <c r="C115" s="17">
        <v>44176</v>
      </c>
      <c r="D115" s="17">
        <v>44176</v>
      </c>
      <c r="E115" s="24" t="s">
        <v>136</v>
      </c>
      <c r="F115" s="25">
        <v>10</v>
      </c>
      <c r="G115" s="20">
        <v>0</v>
      </c>
      <c r="H115" s="15">
        <f>SUM(F115*G115)</f>
        <v>0</v>
      </c>
    </row>
    <row r="116" spans="3:8" ht="31.5" x14ac:dyDescent="0.25">
      <c r="C116" s="17">
        <v>44176</v>
      </c>
      <c r="D116" s="17">
        <v>44177</v>
      </c>
      <c r="E116" s="24" t="s">
        <v>137</v>
      </c>
      <c r="F116" s="25">
        <v>12</v>
      </c>
      <c r="G116" s="20">
        <v>0</v>
      </c>
      <c r="H116" s="15">
        <f>SUM(F116*G116)</f>
        <v>0</v>
      </c>
    </row>
    <row r="117" spans="3:8" ht="31.5" x14ac:dyDescent="0.25">
      <c r="C117" s="21">
        <v>44230</v>
      </c>
      <c r="D117" s="21">
        <v>44230</v>
      </c>
      <c r="E117" s="22" t="s">
        <v>138</v>
      </c>
      <c r="F117" s="23">
        <v>1728.81</v>
      </c>
      <c r="G117" s="20">
        <v>0</v>
      </c>
      <c r="H117" s="15">
        <f>SUM(F117*G117)</f>
        <v>0</v>
      </c>
    </row>
    <row r="118" spans="3:8" ht="63" x14ac:dyDescent="0.25">
      <c r="C118" s="21">
        <v>43893</v>
      </c>
      <c r="D118" s="21">
        <v>44258</v>
      </c>
      <c r="E118" s="22" t="s">
        <v>139</v>
      </c>
      <c r="F118" s="23">
        <v>85.8</v>
      </c>
      <c r="G118" s="20">
        <v>0</v>
      </c>
      <c r="H118" s="15">
        <f>SUM(F118*G118)</f>
        <v>0</v>
      </c>
    </row>
    <row r="119" spans="3:8" ht="31.5" x14ac:dyDescent="0.25">
      <c r="C119" s="21">
        <v>44259</v>
      </c>
      <c r="D119" s="21">
        <v>44259</v>
      </c>
      <c r="E119" s="22" t="s">
        <v>140</v>
      </c>
      <c r="F119" s="23">
        <v>499.99</v>
      </c>
      <c r="G119" s="20">
        <v>0</v>
      </c>
      <c r="H119" s="15">
        <f>SUM(F119*G119)</f>
        <v>0</v>
      </c>
    </row>
    <row r="120" spans="3:8" ht="31.5" x14ac:dyDescent="0.25">
      <c r="C120" s="21">
        <v>44263</v>
      </c>
      <c r="D120" s="21">
        <v>44263</v>
      </c>
      <c r="E120" s="22" t="s">
        <v>141</v>
      </c>
      <c r="F120" s="23">
        <v>500</v>
      </c>
      <c r="G120" s="20">
        <v>0</v>
      </c>
      <c r="H120" s="15">
        <f>SUM(F120*G120)</f>
        <v>0</v>
      </c>
    </row>
    <row r="121" spans="3:8" ht="31.5" x14ac:dyDescent="0.25">
      <c r="C121" s="21">
        <v>44264</v>
      </c>
      <c r="D121" s="21">
        <v>44264</v>
      </c>
      <c r="E121" s="22" t="s">
        <v>142</v>
      </c>
      <c r="F121" s="23">
        <v>596.20000000000005</v>
      </c>
      <c r="G121" s="20">
        <v>0</v>
      </c>
      <c r="H121" s="15">
        <f>SUM(F121*G121)</f>
        <v>0</v>
      </c>
    </row>
    <row r="122" spans="3:8" ht="63" x14ac:dyDescent="0.25">
      <c r="C122" s="21">
        <v>44264</v>
      </c>
      <c r="D122" s="21">
        <v>44264</v>
      </c>
      <c r="E122" s="22" t="s">
        <v>143</v>
      </c>
      <c r="F122" s="23">
        <v>55</v>
      </c>
      <c r="G122" s="20">
        <v>0</v>
      </c>
      <c r="H122" s="15">
        <f>SUM(F122*G122)</f>
        <v>0</v>
      </c>
    </row>
    <row r="123" spans="3:8" ht="31.5" x14ac:dyDescent="0.25">
      <c r="C123" s="17">
        <v>44281</v>
      </c>
      <c r="D123" s="17">
        <v>44281</v>
      </c>
      <c r="E123" s="24" t="s">
        <v>144</v>
      </c>
      <c r="F123" s="25">
        <v>1250</v>
      </c>
      <c r="G123" s="20">
        <v>0</v>
      </c>
      <c r="H123" s="15">
        <f>SUM(F123*G123)</f>
        <v>0</v>
      </c>
    </row>
    <row r="124" spans="3:8" ht="47.25" x14ac:dyDescent="0.25">
      <c r="C124" s="17">
        <v>44337</v>
      </c>
      <c r="D124" s="17">
        <v>44337</v>
      </c>
      <c r="E124" s="24" t="s">
        <v>146</v>
      </c>
      <c r="F124" s="25">
        <v>9985</v>
      </c>
      <c r="G124" s="20">
        <v>0</v>
      </c>
      <c r="H124" s="15">
        <f>SUM(F124*G124)</f>
        <v>0</v>
      </c>
    </row>
    <row r="125" spans="3:8" ht="47.25" x14ac:dyDescent="0.25">
      <c r="C125" s="17">
        <v>44337</v>
      </c>
      <c r="D125" s="17">
        <v>44337</v>
      </c>
      <c r="E125" s="24" t="s">
        <v>147</v>
      </c>
      <c r="F125" s="25">
        <v>1250</v>
      </c>
      <c r="G125" s="20">
        <v>0</v>
      </c>
      <c r="H125" s="15">
        <f>SUM(F125*G125)</f>
        <v>0</v>
      </c>
    </row>
    <row r="126" spans="3:8" ht="63" x14ac:dyDescent="0.25">
      <c r="C126" s="17">
        <v>44337</v>
      </c>
      <c r="D126" s="17">
        <v>44337</v>
      </c>
      <c r="E126" s="24" t="s">
        <v>148</v>
      </c>
      <c r="F126" s="25">
        <v>21000</v>
      </c>
      <c r="G126" s="20">
        <v>0</v>
      </c>
      <c r="H126" s="15">
        <f>SUM(F126*G126)</f>
        <v>0</v>
      </c>
    </row>
    <row r="127" spans="3:8" ht="47.25" x14ac:dyDescent="0.25">
      <c r="C127" s="17">
        <v>44337</v>
      </c>
      <c r="D127" s="17">
        <v>44337</v>
      </c>
      <c r="E127" s="24" t="s">
        <v>149</v>
      </c>
      <c r="F127" s="25">
        <v>3681</v>
      </c>
      <c r="G127" s="20">
        <v>0</v>
      </c>
      <c r="H127" s="15">
        <f>SUM(F127*G127)</f>
        <v>0</v>
      </c>
    </row>
    <row r="128" spans="3:8" ht="31.5" x14ac:dyDescent="0.25">
      <c r="C128" s="17">
        <v>44337</v>
      </c>
      <c r="D128" s="17">
        <v>44337</v>
      </c>
      <c r="E128" s="24" t="s">
        <v>150</v>
      </c>
      <c r="F128" s="25">
        <v>485</v>
      </c>
      <c r="G128" s="20">
        <v>0</v>
      </c>
      <c r="H128" s="15">
        <f>SUM(F128*G128)</f>
        <v>0</v>
      </c>
    </row>
    <row r="129" spans="3:8" ht="47.25" x14ac:dyDescent="0.25">
      <c r="C129" s="17">
        <v>44337</v>
      </c>
      <c r="D129" s="17">
        <v>44337</v>
      </c>
      <c r="E129" s="24" t="s">
        <v>151</v>
      </c>
      <c r="F129" s="25">
        <v>750</v>
      </c>
      <c r="G129" s="20">
        <v>0</v>
      </c>
      <c r="H129" s="15">
        <f>SUM(F129*G129)</f>
        <v>0</v>
      </c>
    </row>
    <row r="130" spans="3:8" ht="31.5" x14ac:dyDescent="0.25">
      <c r="C130" s="17">
        <v>44337</v>
      </c>
      <c r="D130" s="17">
        <v>44337</v>
      </c>
      <c r="E130" s="24" t="s">
        <v>152</v>
      </c>
      <c r="F130" s="25">
        <v>800</v>
      </c>
      <c r="G130" s="20">
        <v>0</v>
      </c>
      <c r="H130" s="15">
        <f>SUM(F130*G130)</f>
        <v>0</v>
      </c>
    </row>
    <row r="131" spans="3:8" ht="31.5" x14ac:dyDescent="0.25">
      <c r="C131" s="17">
        <v>44337</v>
      </c>
      <c r="D131" s="17">
        <v>44337</v>
      </c>
      <c r="E131" s="24" t="s">
        <v>153</v>
      </c>
      <c r="F131" s="25">
        <v>1985</v>
      </c>
      <c r="G131" s="20">
        <v>0</v>
      </c>
      <c r="H131" s="15">
        <f>SUM(F131*G131)</f>
        <v>0</v>
      </c>
    </row>
    <row r="132" spans="3:8" ht="47.25" x14ac:dyDescent="0.25">
      <c r="C132" s="17">
        <v>44337</v>
      </c>
      <c r="D132" s="17">
        <v>44337</v>
      </c>
      <c r="E132" s="24" t="s">
        <v>154</v>
      </c>
      <c r="F132" s="25">
        <v>250</v>
      </c>
      <c r="G132" s="20">
        <v>0</v>
      </c>
      <c r="H132" s="15">
        <f>SUM(F132*G132)</f>
        <v>0</v>
      </c>
    </row>
    <row r="133" spans="3:8" ht="31.5" x14ac:dyDescent="0.25">
      <c r="C133" s="17">
        <v>44340</v>
      </c>
      <c r="D133" s="17">
        <v>44340</v>
      </c>
      <c r="E133" s="24" t="s">
        <v>155</v>
      </c>
      <c r="F133" s="25">
        <v>660</v>
      </c>
      <c r="G133" s="20">
        <v>0</v>
      </c>
      <c r="H133" s="15">
        <f>SUM(F133*G133)</f>
        <v>0</v>
      </c>
    </row>
    <row r="134" spans="3:8" ht="47.25" x14ac:dyDescent="0.25">
      <c r="C134" s="17">
        <v>44340</v>
      </c>
      <c r="D134" s="17">
        <v>44340</v>
      </c>
      <c r="E134" s="24" t="s">
        <v>156</v>
      </c>
      <c r="F134" s="25">
        <v>4728</v>
      </c>
      <c r="G134" s="20">
        <v>0</v>
      </c>
      <c r="H134" s="15">
        <f>SUM(F134*G134)</f>
        <v>0</v>
      </c>
    </row>
    <row r="135" spans="3:8" ht="47.25" x14ac:dyDescent="0.25">
      <c r="C135" s="17">
        <v>44340</v>
      </c>
      <c r="D135" s="17">
        <v>44340</v>
      </c>
      <c r="E135" s="24" t="s">
        <v>157</v>
      </c>
      <c r="F135" s="25">
        <v>18</v>
      </c>
      <c r="G135" s="20">
        <v>0</v>
      </c>
      <c r="H135" s="15">
        <f>SUM(F135*G135)</f>
        <v>0</v>
      </c>
    </row>
    <row r="136" spans="3:8" ht="47.25" x14ac:dyDescent="0.25">
      <c r="C136" s="17">
        <v>44340</v>
      </c>
      <c r="D136" s="17">
        <v>44340</v>
      </c>
      <c r="E136" s="24" t="s">
        <v>158</v>
      </c>
      <c r="F136" s="25">
        <v>92</v>
      </c>
      <c r="G136" s="20">
        <v>0</v>
      </c>
      <c r="H136" s="15">
        <f>SUM(F136*G136)</f>
        <v>0</v>
      </c>
    </row>
    <row r="137" spans="3:8" ht="31.5" x14ac:dyDescent="0.25">
      <c r="C137" s="17">
        <v>44342</v>
      </c>
      <c r="D137" s="17">
        <v>44342</v>
      </c>
      <c r="E137" s="24" t="s">
        <v>159</v>
      </c>
      <c r="F137" s="25">
        <v>41</v>
      </c>
      <c r="G137" s="20">
        <v>0</v>
      </c>
      <c r="H137" s="15">
        <f>SUM(F137*G137)</f>
        <v>0</v>
      </c>
    </row>
    <row r="138" spans="3:8" ht="31.5" x14ac:dyDescent="0.25">
      <c r="C138" s="17">
        <v>44342</v>
      </c>
      <c r="D138" s="17">
        <v>44342</v>
      </c>
      <c r="E138" s="24" t="s">
        <v>160</v>
      </c>
      <c r="F138" s="25">
        <v>5</v>
      </c>
      <c r="G138" s="20">
        <v>0</v>
      </c>
      <c r="H138" s="15">
        <f>SUM(F138*G138)</f>
        <v>0</v>
      </c>
    </row>
    <row r="139" spans="3:8" ht="31.5" x14ac:dyDescent="0.25">
      <c r="C139" s="17">
        <v>44342</v>
      </c>
      <c r="D139" s="17">
        <v>44342</v>
      </c>
      <c r="E139" s="24" t="s">
        <v>161</v>
      </c>
      <c r="F139" s="25">
        <v>20</v>
      </c>
      <c r="G139" s="20">
        <v>0</v>
      </c>
      <c r="H139" s="15">
        <f>SUM(F139*G139)</f>
        <v>0</v>
      </c>
    </row>
    <row r="140" spans="3:8" ht="47.25" x14ac:dyDescent="0.25">
      <c r="C140" s="17">
        <v>44342</v>
      </c>
      <c r="D140" s="17">
        <v>44342</v>
      </c>
      <c r="E140" s="24" t="s">
        <v>162</v>
      </c>
      <c r="F140" s="25">
        <v>1.5</v>
      </c>
      <c r="G140" s="20">
        <v>0</v>
      </c>
      <c r="H140" s="15">
        <f>SUM(F140*G140)</f>
        <v>0</v>
      </c>
    </row>
    <row r="141" spans="3:8" ht="47.25" x14ac:dyDescent="0.25">
      <c r="C141" s="17">
        <v>44342</v>
      </c>
      <c r="D141" s="17">
        <v>44342</v>
      </c>
      <c r="E141" s="24" t="s">
        <v>163</v>
      </c>
      <c r="F141" s="25">
        <v>1</v>
      </c>
      <c r="G141" s="20">
        <v>0</v>
      </c>
      <c r="H141" s="15">
        <f>SUM(F141*G141)</f>
        <v>0</v>
      </c>
    </row>
    <row r="142" spans="3:8" ht="47.25" x14ac:dyDescent="0.25">
      <c r="C142" s="17">
        <v>44342</v>
      </c>
      <c r="D142" s="17">
        <v>44342</v>
      </c>
      <c r="E142" s="24" t="s">
        <v>164</v>
      </c>
      <c r="F142" s="25">
        <v>1</v>
      </c>
      <c r="G142" s="20">
        <v>0</v>
      </c>
      <c r="H142" s="15">
        <f>SUM(F142*G142)</f>
        <v>0</v>
      </c>
    </row>
    <row r="143" spans="3:8" ht="63" x14ac:dyDescent="0.25">
      <c r="C143" s="17">
        <v>44342</v>
      </c>
      <c r="D143" s="17">
        <v>44342</v>
      </c>
      <c r="E143" s="24" t="s">
        <v>167</v>
      </c>
      <c r="F143" s="25">
        <v>300</v>
      </c>
      <c r="G143" s="20">
        <v>0</v>
      </c>
      <c r="H143" s="15">
        <f>SUM(F143*G143)</f>
        <v>0</v>
      </c>
    </row>
    <row r="144" spans="3:8" ht="63" x14ac:dyDescent="0.25">
      <c r="C144" s="17">
        <v>44342</v>
      </c>
      <c r="D144" s="17">
        <v>44342</v>
      </c>
      <c r="E144" s="24" t="s">
        <v>168</v>
      </c>
      <c r="F144" s="25">
        <v>10</v>
      </c>
      <c r="G144" s="20">
        <v>0</v>
      </c>
      <c r="H144" s="15">
        <f>SUM(F144*G144)</f>
        <v>0</v>
      </c>
    </row>
    <row r="145" spans="3:8" ht="63" x14ac:dyDescent="0.25">
      <c r="C145" s="17">
        <v>44342</v>
      </c>
      <c r="D145" s="17">
        <v>44342</v>
      </c>
      <c r="E145" s="24" t="s">
        <v>169</v>
      </c>
      <c r="F145" s="25">
        <v>10</v>
      </c>
      <c r="G145" s="20">
        <v>0</v>
      </c>
      <c r="H145" s="15">
        <f>SUM(F145*G145)</f>
        <v>0</v>
      </c>
    </row>
    <row r="146" spans="3:8" ht="63" x14ac:dyDescent="0.25">
      <c r="C146" s="17">
        <v>44342</v>
      </c>
      <c r="D146" s="17">
        <v>44342</v>
      </c>
      <c r="E146" s="24" t="s">
        <v>170</v>
      </c>
      <c r="F146" s="25">
        <v>10</v>
      </c>
      <c r="G146" s="20">
        <v>0</v>
      </c>
      <c r="H146" s="15">
        <f>SUM(F146*G146)</f>
        <v>0</v>
      </c>
    </row>
    <row r="147" spans="3:8" ht="110.25" x14ac:dyDescent="0.25">
      <c r="C147" s="21">
        <v>44356</v>
      </c>
      <c r="D147" s="21">
        <v>44356</v>
      </c>
      <c r="E147" s="22" t="s">
        <v>829</v>
      </c>
      <c r="F147" s="23">
        <v>3500</v>
      </c>
      <c r="G147" s="20">
        <v>0</v>
      </c>
      <c r="H147" s="15">
        <f>SUM(F147*G147)</f>
        <v>0</v>
      </c>
    </row>
    <row r="148" spans="3:8" ht="141.75" x14ac:dyDescent="0.25">
      <c r="C148" s="21">
        <v>44361</v>
      </c>
      <c r="D148" s="21">
        <v>44361</v>
      </c>
      <c r="E148" s="22" t="s">
        <v>830</v>
      </c>
      <c r="F148" s="23">
        <v>1900</v>
      </c>
      <c r="G148" s="20">
        <v>0</v>
      </c>
      <c r="H148" s="15">
        <f>SUM(F148*G148)</f>
        <v>0</v>
      </c>
    </row>
    <row r="149" spans="3:8" ht="78.75" x14ac:dyDescent="0.25">
      <c r="C149" s="17">
        <v>44362</v>
      </c>
      <c r="D149" s="17">
        <v>44362</v>
      </c>
      <c r="E149" s="24" t="s">
        <v>172</v>
      </c>
      <c r="F149" s="25">
        <v>930</v>
      </c>
      <c r="G149" s="20">
        <v>0</v>
      </c>
      <c r="H149" s="15">
        <f>SUM(F149*G149)</f>
        <v>0</v>
      </c>
    </row>
    <row r="150" spans="3:8" ht="78.75" x14ac:dyDescent="0.25">
      <c r="C150" s="17">
        <v>44365</v>
      </c>
      <c r="D150" s="17">
        <v>44365</v>
      </c>
      <c r="E150" s="24" t="s">
        <v>173</v>
      </c>
      <c r="F150" s="25">
        <v>305</v>
      </c>
      <c r="G150" s="20">
        <v>15</v>
      </c>
      <c r="H150" s="15">
        <f>SUM(F150*G150)</f>
        <v>4575</v>
      </c>
    </row>
    <row r="151" spans="3:8" ht="47.25" x14ac:dyDescent="0.25">
      <c r="C151" s="17">
        <v>44372</v>
      </c>
      <c r="D151" s="17">
        <v>44372</v>
      </c>
      <c r="E151" s="24" t="s">
        <v>174</v>
      </c>
      <c r="F151" s="25">
        <v>820</v>
      </c>
      <c r="G151" s="20">
        <v>0</v>
      </c>
      <c r="H151" s="15">
        <f>SUM(F151*G151)</f>
        <v>0</v>
      </c>
    </row>
    <row r="152" spans="3:8" ht="63" x14ac:dyDescent="0.25">
      <c r="C152" s="17">
        <v>44375</v>
      </c>
      <c r="D152" s="17">
        <v>44375</v>
      </c>
      <c r="E152" s="24" t="s">
        <v>176</v>
      </c>
      <c r="F152" s="25">
        <v>13776</v>
      </c>
      <c r="G152" s="20">
        <v>0</v>
      </c>
      <c r="H152" s="15">
        <f>SUM(F152*G152)</f>
        <v>0</v>
      </c>
    </row>
    <row r="153" spans="3:8" ht="78.75" x14ac:dyDescent="0.25">
      <c r="C153" s="17">
        <v>44375</v>
      </c>
      <c r="D153" s="17">
        <v>44375</v>
      </c>
      <c r="E153" s="24" t="s">
        <v>177</v>
      </c>
      <c r="F153" s="25">
        <v>22787</v>
      </c>
      <c r="G153" s="20">
        <v>0</v>
      </c>
      <c r="H153" s="15">
        <f>SUM(F153*G153)</f>
        <v>0</v>
      </c>
    </row>
    <row r="154" spans="3:8" ht="78.75" x14ac:dyDescent="0.25">
      <c r="C154" s="21">
        <v>44379</v>
      </c>
      <c r="D154" s="21">
        <v>44379</v>
      </c>
      <c r="E154" s="22" t="s">
        <v>831</v>
      </c>
      <c r="F154" s="23">
        <v>4894.07</v>
      </c>
      <c r="G154" s="20">
        <v>0</v>
      </c>
      <c r="H154" s="15">
        <f>SUM(F154*G154)</f>
        <v>0</v>
      </c>
    </row>
    <row r="155" spans="3:8" ht="47.25" x14ac:dyDescent="0.25">
      <c r="C155" s="21">
        <v>44379</v>
      </c>
      <c r="D155" s="21">
        <v>44379</v>
      </c>
      <c r="E155" s="22" t="s">
        <v>832</v>
      </c>
      <c r="F155" s="23">
        <v>155.07</v>
      </c>
      <c r="G155" s="20">
        <v>0</v>
      </c>
      <c r="H155" s="15">
        <f>SUM(F155*G155)</f>
        <v>0</v>
      </c>
    </row>
    <row r="156" spans="3:8" ht="31.5" x14ac:dyDescent="0.25">
      <c r="C156" s="17">
        <v>44391</v>
      </c>
      <c r="D156" s="17">
        <v>44391</v>
      </c>
      <c r="E156" s="24" t="s">
        <v>833</v>
      </c>
      <c r="F156" s="25">
        <v>3800</v>
      </c>
      <c r="G156" s="20">
        <v>0</v>
      </c>
      <c r="H156" s="15">
        <f>SUM(F156*G156)</f>
        <v>0</v>
      </c>
    </row>
    <row r="157" spans="3:8" ht="63" x14ac:dyDescent="0.25">
      <c r="C157" s="17">
        <v>44391</v>
      </c>
      <c r="D157" s="17">
        <v>44391</v>
      </c>
      <c r="E157" s="24" t="s">
        <v>834</v>
      </c>
      <c r="F157" s="25">
        <v>980</v>
      </c>
      <c r="G157" s="20">
        <v>0</v>
      </c>
      <c r="H157" s="15">
        <f>SUM(F157*G157)</f>
        <v>0</v>
      </c>
    </row>
    <row r="158" spans="3:8" ht="47.25" x14ac:dyDescent="0.25">
      <c r="C158" s="17">
        <v>44391</v>
      </c>
      <c r="D158" s="17">
        <v>44391</v>
      </c>
      <c r="E158" s="24" t="s">
        <v>835</v>
      </c>
      <c r="F158" s="25">
        <v>9250</v>
      </c>
      <c r="G158" s="20">
        <v>0</v>
      </c>
      <c r="H158" s="15">
        <f>SUM(F158*G158)</f>
        <v>0</v>
      </c>
    </row>
    <row r="159" spans="3:8" ht="94.5" x14ac:dyDescent="0.25">
      <c r="C159" s="21">
        <v>44404</v>
      </c>
      <c r="D159" s="21">
        <v>44404</v>
      </c>
      <c r="E159" s="22" t="s">
        <v>178</v>
      </c>
      <c r="F159" s="23">
        <v>265.52</v>
      </c>
      <c r="G159" s="20">
        <v>0</v>
      </c>
      <c r="H159" s="15">
        <f>SUM(F159*G159)</f>
        <v>0</v>
      </c>
    </row>
    <row r="160" spans="3:8" ht="63" x14ac:dyDescent="0.25">
      <c r="C160" s="21">
        <v>44417</v>
      </c>
      <c r="D160" s="21">
        <v>44417</v>
      </c>
      <c r="E160" s="22" t="s">
        <v>836</v>
      </c>
      <c r="F160" s="23">
        <v>55420.23</v>
      </c>
      <c r="G160" s="20">
        <v>0</v>
      </c>
      <c r="H160" s="15">
        <f>SUM(F160*G160)</f>
        <v>0</v>
      </c>
    </row>
    <row r="161" spans="3:8" ht="47.25" x14ac:dyDescent="0.25">
      <c r="C161" s="21">
        <v>44438</v>
      </c>
      <c r="D161" s="21">
        <v>44438</v>
      </c>
      <c r="E161" s="22" t="s">
        <v>837</v>
      </c>
      <c r="F161" s="23">
        <v>1165.25</v>
      </c>
      <c r="G161" s="20">
        <v>0</v>
      </c>
      <c r="H161" s="15">
        <f>SUM(F161*G161)</f>
        <v>0</v>
      </c>
    </row>
    <row r="162" spans="3:8" ht="47.25" x14ac:dyDescent="0.25">
      <c r="C162" s="21">
        <v>44438</v>
      </c>
      <c r="D162" s="21">
        <v>44438</v>
      </c>
      <c r="E162" s="22" t="s">
        <v>838</v>
      </c>
      <c r="F162" s="23">
        <v>1521.19</v>
      </c>
      <c r="G162" s="20">
        <v>0</v>
      </c>
      <c r="H162" s="15">
        <f>SUM(F162*G162)</f>
        <v>0</v>
      </c>
    </row>
    <row r="163" spans="3:8" ht="94.5" x14ac:dyDescent="0.25">
      <c r="C163" s="21">
        <v>44438</v>
      </c>
      <c r="D163" s="21">
        <v>44438</v>
      </c>
      <c r="E163" s="22" t="s">
        <v>839</v>
      </c>
      <c r="F163" s="23">
        <v>15200</v>
      </c>
      <c r="G163" s="20">
        <v>0</v>
      </c>
      <c r="H163" s="15">
        <f>SUM(F163*G163)</f>
        <v>0</v>
      </c>
    </row>
    <row r="164" spans="3:8" ht="47.25" x14ac:dyDescent="0.25">
      <c r="C164" s="21">
        <v>44448</v>
      </c>
      <c r="D164" s="21">
        <v>44448</v>
      </c>
      <c r="E164" s="22" t="s">
        <v>179</v>
      </c>
      <c r="F164" s="23">
        <v>41525.43</v>
      </c>
      <c r="G164" s="20">
        <v>0</v>
      </c>
      <c r="H164" s="15">
        <f>SUM(F164*G164)</f>
        <v>0</v>
      </c>
    </row>
    <row r="165" spans="3:8" ht="47.25" x14ac:dyDescent="0.25">
      <c r="C165" s="21">
        <v>44449</v>
      </c>
      <c r="D165" s="21">
        <v>44449</v>
      </c>
      <c r="E165" s="22" t="s">
        <v>840</v>
      </c>
      <c r="F165" s="23">
        <v>470</v>
      </c>
      <c r="G165" s="20">
        <v>0</v>
      </c>
      <c r="H165" s="15">
        <f>SUM(F165*G165)</f>
        <v>0</v>
      </c>
    </row>
    <row r="166" spans="3:8" ht="63" x14ac:dyDescent="0.25">
      <c r="C166" s="21">
        <v>44452</v>
      </c>
      <c r="D166" s="21">
        <v>44452</v>
      </c>
      <c r="E166" s="22" t="s">
        <v>180</v>
      </c>
      <c r="F166" s="23">
        <v>39543.75</v>
      </c>
      <c r="G166" s="20">
        <v>1</v>
      </c>
      <c r="H166" s="15">
        <f>SUM(F166*G166)</f>
        <v>39543.75</v>
      </c>
    </row>
    <row r="167" spans="3:8" ht="94.5" x14ac:dyDescent="0.25">
      <c r="C167" s="21">
        <v>44461</v>
      </c>
      <c r="D167" s="21">
        <v>44461</v>
      </c>
      <c r="E167" s="22" t="s">
        <v>841</v>
      </c>
      <c r="F167" s="23">
        <v>101500</v>
      </c>
      <c r="G167" s="20">
        <v>0</v>
      </c>
      <c r="H167" s="15">
        <f>SUM(F167*G167)</f>
        <v>0</v>
      </c>
    </row>
    <row r="168" spans="3:8" ht="15.75" x14ac:dyDescent="0.25">
      <c r="C168" s="21">
        <v>44469</v>
      </c>
      <c r="D168" s="21">
        <v>44469</v>
      </c>
      <c r="E168" s="22" t="s">
        <v>182</v>
      </c>
      <c r="F168" s="23">
        <v>978</v>
      </c>
      <c r="G168" s="20">
        <v>0</v>
      </c>
      <c r="H168" s="15">
        <f>SUM(F168*G168)</f>
        <v>0</v>
      </c>
    </row>
    <row r="169" spans="3:8" ht="31.5" x14ac:dyDescent="0.25">
      <c r="C169" s="21">
        <v>44469</v>
      </c>
      <c r="D169" s="21">
        <v>44469</v>
      </c>
      <c r="E169" s="22" t="s">
        <v>183</v>
      </c>
      <c r="F169" s="23">
        <v>11400</v>
      </c>
      <c r="G169" s="20">
        <v>0</v>
      </c>
      <c r="H169" s="15">
        <f>SUM(F169*G169)</f>
        <v>0</v>
      </c>
    </row>
    <row r="170" spans="3:8" ht="63" x14ac:dyDescent="0.25">
      <c r="C170" s="21">
        <v>44476</v>
      </c>
      <c r="D170" s="21">
        <v>44476</v>
      </c>
      <c r="E170" s="22" t="s">
        <v>185</v>
      </c>
      <c r="F170" s="23">
        <v>225</v>
      </c>
      <c r="G170" s="20">
        <v>0</v>
      </c>
      <c r="H170" s="15">
        <f>SUM(F170*G170)</f>
        <v>0</v>
      </c>
    </row>
    <row r="171" spans="3:8" ht="47.25" x14ac:dyDescent="0.25">
      <c r="C171" s="21">
        <v>44476</v>
      </c>
      <c r="D171" s="21">
        <v>44476</v>
      </c>
      <c r="E171" s="22" t="s">
        <v>186</v>
      </c>
      <c r="F171" s="23">
        <v>195</v>
      </c>
      <c r="G171" s="20">
        <v>0</v>
      </c>
      <c r="H171" s="15">
        <f>SUM(F171*G171)</f>
        <v>0</v>
      </c>
    </row>
    <row r="172" spans="3:8" ht="63" x14ac:dyDescent="0.25">
      <c r="C172" s="21">
        <v>44476</v>
      </c>
      <c r="D172" s="21">
        <v>44476</v>
      </c>
      <c r="E172" s="22" t="s">
        <v>187</v>
      </c>
      <c r="F172" s="23">
        <v>14283.89</v>
      </c>
      <c r="G172" s="20">
        <v>0</v>
      </c>
      <c r="H172" s="15">
        <f>SUM(F172*G172)</f>
        <v>0</v>
      </c>
    </row>
    <row r="173" spans="3:8" ht="36" customHeight="1" x14ac:dyDescent="0.25">
      <c r="C173" s="21">
        <v>44476</v>
      </c>
      <c r="D173" s="21">
        <v>44476</v>
      </c>
      <c r="E173" s="22" t="s">
        <v>189</v>
      </c>
      <c r="F173" s="23">
        <v>2440</v>
      </c>
      <c r="G173" s="20">
        <v>0</v>
      </c>
      <c r="H173" s="15">
        <f>SUM(F173*G173)</f>
        <v>0</v>
      </c>
    </row>
    <row r="174" spans="3:8" ht="47.25" x14ac:dyDescent="0.25">
      <c r="C174" s="21">
        <v>44476</v>
      </c>
      <c r="D174" s="21">
        <v>44476</v>
      </c>
      <c r="E174" s="22" t="s">
        <v>190</v>
      </c>
      <c r="F174" s="23">
        <v>385</v>
      </c>
      <c r="G174" s="20">
        <v>0</v>
      </c>
      <c r="H174" s="15">
        <f>SUM(F174*G174)</f>
        <v>0</v>
      </c>
    </row>
    <row r="175" spans="3:8" ht="47.25" x14ac:dyDescent="0.25">
      <c r="C175" s="21">
        <v>44476</v>
      </c>
      <c r="D175" s="21">
        <v>44476</v>
      </c>
      <c r="E175" s="22" t="s">
        <v>191</v>
      </c>
      <c r="F175" s="23">
        <v>750</v>
      </c>
      <c r="G175" s="20">
        <v>0</v>
      </c>
      <c r="H175" s="15">
        <f>SUM(F175*G175)</f>
        <v>0</v>
      </c>
    </row>
    <row r="176" spans="3:8" ht="47.25" x14ac:dyDescent="0.25">
      <c r="C176" s="21">
        <v>44476</v>
      </c>
      <c r="D176" s="21">
        <v>44476</v>
      </c>
      <c r="E176" s="22" t="s">
        <v>192</v>
      </c>
      <c r="F176" s="23">
        <v>3117.17</v>
      </c>
      <c r="G176" s="20">
        <v>0</v>
      </c>
      <c r="H176" s="15">
        <f>SUM(F176*G176)</f>
        <v>0</v>
      </c>
    </row>
    <row r="177" spans="3:8" ht="63" x14ac:dyDescent="0.25">
      <c r="C177" s="21">
        <v>44476</v>
      </c>
      <c r="D177" s="21">
        <v>44476</v>
      </c>
      <c r="E177" s="22" t="s">
        <v>193</v>
      </c>
      <c r="F177" s="23">
        <v>2395.6799999999998</v>
      </c>
      <c r="G177" s="20">
        <v>0</v>
      </c>
      <c r="H177" s="15">
        <f>SUM(F177*G177)</f>
        <v>0</v>
      </c>
    </row>
    <row r="178" spans="3:8" ht="31.5" x14ac:dyDescent="0.25">
      <c r="C178" s="21">
        <v>44476</v>
      </c>
      <c r="D178" s="21">
        <v>44476</v>
      </c>
      <c r="E178" s="22" t="s">
        <v>194</v>
      </c>
      <c r="F178" s="23">
        <v>235.24</v>
      </c>
      <c r="G178" s="20">
        <v>0</v>
      </c>
      <c r="H178" s="15">
        <f>SUM(F178*G178)</f>
        <v>0</v>
      </c>
    </row>
    <row r="179" spans="3:8" ht="63" x14ac:dyDescent="0.25">
      <c r="C179" s="21">
        <v>44476</v>
      </c>
      <c r="D179" s="21">
        <v>44476</v>
      </c>
      <c r="E179" s="22" t="s">
        <v>195</v>
      </c>
      <c r="F179" s="23">
        <v>189</v>
      </c>
      <c r="G179" s="20">
        <v>0</v>
      </c>
      <c r="H179" s="15">
        <f>SUM(F179*G179)</f>
        <v>0</v>
      </c>
    </row>
    <row r="180" spans="3:8" ht="47.25" x14ac:dyDescent="0.25">
      <c r="C180" s="21">
        <v>44476</v>
      </c>
      <c r="D180" s="21">
        <v>44476</v>
      </c>
      <c r="E180" s="22" t="s">
        <v>196</v>
      </c>
      <c r="F180" s="23">
        <v>99.91</v>
      </c>
      <c r="G180" s="20">
        <v>0</v>
      </c>
      <c r="H180" s="15">
        <f>SUM(F180*G180)</f>
        <v>0</v>
      </c>
    </row>
    <row r="181" spans="3:8" ht="31.5" x14ac:dyDescent="0.25">
      <c r="C181" s="21">
        <v>43549</v>
      </c>
      <c r="D181" s="21">
        <v>44476</v>
      </c>
      <c r="E181" s="22" t="s">
        <v>197</v>
      </c>
      <c r="F181" s="23">
        <v>550</v>
      </c>
      <c r="G181" s="20">
        <v>0</v>
      </c>
      <c r="H181" s="15">
        <f>SUM(F181*G181)</f>
        <v>0</v>
      </c>
    </row>
    <row r="182" spans="3:8" ht="47.25" x14ac:dyDescent="0.25">
      <c r="C182" s="21">
        <v>44476</v>
      </c>
      <c r="D182" s="21">
        <v>44476</v>
      </c>
      <c r="E182" s="22" t="s">
        <v>198</v>
      </c>
      <c r="F182" s="23">
        <v>29.01</v>
      </c>
      <c r="G182" s="20">
        <v>0</v>
      </c>
      <c r="H182" s="15">
        <f>SUM(F182*G182)</f>
        <v>0</v>
      </c>
    </row>
    <row r="183" spans="3:8" ht="63" x14ac:dyDescent="0.25">
      <c r="C183" s="21">
        <v>44476</v>
      </c>
      <c r="D183" s="21">
        <v>44476</v>
      </c>
      <c r="E183" s="22" t="s">
        <v>199</v>
      </c>
      <c r="F183" s="23">
        <v>104.48</v>
      </c>
      <c r="G183" s="20">
        <v>0</v>
      </c>
      <c r="H183" s="15">
        <f>SUM(F183*G183)</f>
        <v>0</v>
      </c>
    </row>
    <row r="184" spans="3:8" ht="78.75" x14ac:dyDescent="0.25">
      <c r="C184" s="21">
        <v>44476</v>
      </c>
      <c r="D184" s="21">
        <v>44476</v>
      </c>
      <c r="E184" s="22" t="s">
        <v>200</v>
      </c>
      <c r="F184" s="23">
        <v>937.11</v>
      </c>
      <c r="G184" s="20">
        <v>0</v>
      </c>
      <c r="H184" s="15">
        <f>SUM(F184*G184)</f>
        <v>0</v>
      </c>
    </row>
    <row r="185" spans="3:8" ht="63" x14ac:dyDescent="0.25">
      <c r="C185" s="21">
        <v>44476</v>
      </c>
      <c r="D185" s="21">
        <v>44476</v>
      </c>
      <c r="E185" s="22" t="s">
        <v>201</v>
      </c>
      <c r="F185" s="23">
        <v>350</v>
      </c>
      <c r="G185" s="20">
        <v>0</v>
      </c>
      <c r="H185" s="15">
        <f>SUM(F185*G185)</f>
        <v>0</v>
      </c>
    </row>
    <row r="186" spans="3:8" ht="47.25" x14ac:dyDescent="0.25">
      <c r="C186" s="21">
        <v>44476</v>
      </c>
      <c r="D186" s="21">
        <v>44476</v>
      </c>
      <c r="E186" s="22" t="s">
        <v>202</v>
      </c>
      <c r="F186" s="23">
        <v>89.5</v>
      </c>
      <c r="G186" s="20">
        <v>0</v>
      </c>
      <c r="H186" s="15">
        <f>SUM(F186*G186)</f>
        <v>0</v>
      </c>
    </row>
    <row r="187" spans="3:8" ht="47.25" x14ac:dyDescent="0.25">
      <c r="C187" s="21">
        <v>44476</v>
      </c>
      <c r="D187" s="21">
        <v>44476</v>
      </c>
      <c r="E187" s="22" t="s">
        <v>203</v>
      </c>
      <c r="F187" s="23">
        <v>75.95</v>
      </c>
      <c r="G187" s="20">
        <v>0</v>
      </c>
      <c r="H187" s="15">
        <f>SUM(F187*G187)</f>
        <v>0</v>
      </c>
    </row>
    <row r="188" spans="3:8" ht="47.25" x14ac:dyDescent="0.25">
      <c r="C188" s="21">
        <v>44476</v>
      </c>
      <c r="D188" s="21">
        <v>44476</v>
      </c>
      <c r="E188" s="22" t="s">
        <v>204</v>
      </c>
      <c r="F188" s="23">
        <v>28.7</v>
      </c>
      <c r="G188" s="20">
        <v>0</v>
      </c>
      <c r="H188" s="15">
        <f>SUM(F188*G188)</f>
        <v>0</v>
      </c>
    </row>
    <row r="189" spans="3:8" ht="78.75" x14ac:dyDescent="0.25">
      <c r="C189" s="21">
        <v>44476</v>
      </c>
      <c r="D189" s="21">
        <v>44476</v>
      </c>
      <c r="E189" s="22" t="s">
        <v>205</v>
      </c>
      <c r="F189" s="23">
        <v>257.10000000000002</v>
      </c>
      <c r="G189" s="20">
        <v>0</v>
      </c>
      <c r="H189" s="15">
        <f>SUM(F189*G189)</f>
        <v>0</v>
      </c>
    </row>
    <row r="190" spans="3:8" ht="63" x14ac:dyDescent="0.25">
      <c r="C190" s="21">
        <v>44476</v>
      </c>
      <c r="D190" s="21">
        <v>44476</v>
      </c>
      <c r="E190" s="22" t="s">
        <v>206</v>
      </c>
      <c r="F190" s="23">
        <v>1140</v>
      </c>
      <c r="G190" s="20">
        <v>0</v>
      </c>
      <c r="H190" s="15">
        <f>SUM(F190*G190)</f>
        <v>0</v>
      </c>
    </row>
    <row r="191" spans="3:8" ht="78.75" x14ac:dyDescent="0.25">
      <c r="C191" s="21">
        <v>44476</v>
      </c>
      <c r="D191" s="21">
        <v>44476</v>
      </c>
      <c r="E191" s="22" t="s">
        <v>207</v>
      </c>
      <c r="F191" s="23">
        <v>619.13</v>
      </c>
      <c r="G191" s="20">
        <v>0</v>
      </c>
      <c r="H191" s="15">
        <f>SUM(F191*G191)</f>
        <v>0</v>
      </c>
    </row>
    <row r="192" spans="3:8" ht="63" x14ac:dyDescent="0.25">
      <c r="C192" s="21">
        <v>44476</v>
      </c>
      <c r="D192" s="21">
        <v>44476</v>
      </c>
      <c r="E192" s="22" t="s">
        <v>208</v>
      </c>
      <c r="F192" s="23">
        <v>973</v>
      </c>
      <c r="G192" s="20">
        <v>0</v>
      </c>
      <c r="H192" s="15">
        <f>SUM(F192*G192)</f>
        <v>0</v>
      </c>
    </row>
    <row r="193" spans="3:8" ht="31.5" x14ac:dyDescent="0.25">
      <c r="C193" s="21">
        <v>44476</v>
      </c>
      <c r="D193" s="21">
        <v>44476</v>
      </c>
      <c r="E193" s="22" t="s">
        <v>209</v>
      </c>
      <c r="F193" s="23">
        <v>1.68</v>
      </c>
      <c r="G193" s="20">
        <v>0</v>
      </c>
      <c r="H193" s="15">
        <f>SUM(F193*G193)</f>
        <v>0</v>
      </c>
    </row>
    <row r="194" spans="3:8" ht="31.5" x14ac:dyDescent="0.25">
      <c r="C194" s="21">
        <v>44476</v>
      </c>
      <c r="D194" s="21">
        <v>44476</v>
      </c>
      <c r="E194" s="22" t="s">
        <v>210</v>
      </c>
      <c r="F194" s="23">
        <v>5.67</v>
      </c>
      <c r="G194" s="20">
        <v>0</v>
      </c>
      <c r="H194" s="15">
        <f>SUM(F194*G194)</f>
        <v>0</v>
      </c>
    </row>
    <row r="195" spans="3:8" ht="47.25" x14ac:dyDescent="0.25">
      <c r="C195" s="21">
        <v>44476</v>
      </c>
      <c r="D195" s="21">
        <v>44476</v>
      </c>
      <c r="E195" s="22" t="s">
        <v>211</v>
      </c>
      <c r="F195" s="23">
        <v>186</v>
      </c>
      <c r="G195" s="20">
        <v>0</v>
      </c>
      <c r="H195" s="15">
        <f>SUM(F195*G195)</f>
        <v>0</v>
      </c>
    </row>
    <row r="196" spans="3:8" ht="47.25" x14ac:dyDescent="0.25">
      <c r="C196" s="21">
        <v>44476</v>
      </c>
      <c r="D196" s="21">
        <v>44476</v>
      </c>
      <c r="E196" s="22" t="s">
        <v>212</v>
      </c>
      <c r="F196" s="23">
        <v>186</v>
      </c>
      <c r="G196" s="20">
        <v>0</v>
      </c>
      <c r="H196" s="15">
        <f>SUM(F196*G196)</f>
        <v>0</v>
      </c>
    </row>
    <row r="197" spans="3:8" ht="47.25" x14ac:dyDescent="0.25">
      <c r="C197" s="21">
        <v>44476</v>
      </c>
      <c r="D197" s="21">
        <v>44476</v>
      </c>
      <c r="E197" s="22" t="s">
        <v>213</v>
      </c>
      <c r="F197" s="23">
        <v>1950.4</v>
      </c>
      <c r="G197" s="20">
        <v>0</v>
      </c>
      <c r="H197" s="15">
        <f>SUM(F197*G197)</f>
        <v>0</v>
      </c>
    </row>
    <row r="198" spans="3:8" ht="47.25" x14ac:dyDescent="0.25">
      <c r="C198" s="21">
        <v>44476</v>
      </c>
      <c r="D198" s="21">
        <v>44476</v>
      </c>
      <c r="E198" s="22" t="s">
        <v>214</v>
      </c>
      <c r="F198" s="23">
        <v>2347.91</v>
      </c>
      <c r="G198" s="20">
        <v>0</v>
      </c>
      <c r="H198" s="15">
        <f>SUM(F198*G198)</f>
        <v>0</v>
      </c>
    </row>
    <row r="199" spans="3:8" ht="78.75" x14ac:dyDescent="0.25">
      <c r="C199" s="21">
        <v>44476</v>
      </c>
      <c r="D199" s="21">
        <v>44476</v>
      </c>
      <c r="E199" s="22" t="s">
        <v>215</v>
      </c>
      <c r="F199" s="23">
        <v>778.4</v>
      </c>
      <c r="G199" s="20">
        <v>0</v>
      </c>
      <c r="H199" s="15">
        <f>SUM(F199*G199)</f>
        <v>0</v>
      </c>
    </row>
    <row r="200" spans="3:8" ht="63" x14ac:dyDescent="0.25">
      <c r="C200" s="21">
        <v>44487</v>
      </c>
      <c r="D200" s="21">
        <v>44476</v>
      </c>
      <c r="E200" s="22" t="s">
        <v>238</v>
      </c>
      <c r="F200" s="23">
        <v>17957</v>
      </c>
      <c r="G200" s="20">
        <v>0</v>
      </c>
      <c r="H200" s="15">
        <f>SUM(F200*G200)</f>
        <v>0</v>
      </c>
    </row>
    <row r="201" spans="3:8" ht="47.25" x14ac:dyDescent="0.25">
      <c r="C201" s="21">
        <v>44477</v>
      </c>
      <c r="D201" s="21">
        <v>44477</v>
      </c>
      <c r="E201" s="22" t="s">
        <v>219</v>
      </c>
      <c r="F201" s="23">
        <v>15</v>
      </c>
      <c r="G201" s="20">
        <v>44</v>
      </c>
      <c r="H201" s="15">
        <f>SUM(F201*G201)</f>
        <v>660</v>
      </c>
    </row>
    <row r="202" spans="3:8" ht="47.25" x14ac:dyDescent="0.25">
      <c r="C202" s="21">
        <v>44477</v>
      </c>
      <c r="D202" s="21">
        <v>44477</v>
      </c>
      <c r="E202" s="22" t="s">
        <v>220</v>
      </c>
      <c r="F202" s="23">
        <v>450</v>
      </c>
      <c r="G202" s="20">
        <v>0</v>
      </c>
      <c r="H202" s="15">
        <f>SUM(F202*G202)</f>
        <v>0</v>
      </c>
    </row>
    <row r="203" spans="3:8" ht="31.5" x14ac:dyDescent="0.25">
      <c r="C203" s="21">
        <v>44477</v>
      </c>
      <c r="D203" s="21">
        <v>44477</v>
      </c>
      <c r="E203" s="22" t="s">
        <v>221</v>
      </c>
      <c r="F203" s="23">
        <v>50</v>
      </c>
      <c r="G203" s="20">
        <v>10</v>
      </c>
      <c r="H203" s="15">
        <f>SUM(F203*G203)</f>
        <v>500</v>
      </c>
    </row>
    <row r="204" spans="3:8" ht="47.25" x14ac:dyDescent="0.25">
      <c r="C204" s="21">
        <v>44477</v>
      </c>
      <c r="D204" s="21">
        <v>44477</v>
      </c>
      <c r="E204" s="22" t="s">
        <v>222</v>
      </c>
      <c r="F204" s="23">
        <v>40</v>
      </c>
      <c r="G204" s="20">
        <v>10</v>
      </c>
      <c r="H204" s="15">
        <f>SUM(F204*G204)</f>
        <v>400</v>
      </c>
    </row>
    <row r="205" spans="3:8" ht="47.25" x14ac:dyDescent="0.25">
      <c r="C205" s="21">
        <v>44477</v>
      </c>
      <c r="D205" s="21">
        <v>44477</v>
      </c>
      <c r="E205" s="22" t="s">
        <v>223</v>
      </c>
      <c r="F205" s="23">
        <v>42</v>
      </c>
      <c r="G205" s="20">
        <v>10</v>
      </c>
      <c r="H205" s="15">
        <f>SUM(F205*G205)</f>
        <v>420</v>
      </c>
    </row>
    <row r="206" spans="3:8" ht="47.25" x14ac:dyDescent="0.25">
      <c r="C206" s="21">
        <v>44477</v>
      </c>
      <c r="D206" s="21">
        <v>44477</v>
      </c>
      <c r="E206" s="22" t="s">
        <v>224</v>
      </c>
      <c r="F206" s="23">
        <v>38</v>
      </c>
      <c r="G206" s="20">
        <v>10</v>
      </c>
      <c r="H206" s="15">
        <f>SUM(F206*G206)</f>
        <v>380</v>
      </c>
    </row>
    <row r="207" spans="3:8" ht="47.25" x14ac:dyDescent="0.25">
      <c r="C207" s="21">
        <v>44477</v>
      </c>
      <c r="D207" s="21">
        <v>44477</v>
      </c>
      <c r="E207" s="22" t="s">
        <v>225</v>
      </c>
      <c r="F207" s="23">
        <v>45</v>
      </c>
      <c r="G207" s="20">
        <v>10</v>
      </c>
      <c r="H207" s="15">
        <f>SUM(F207*G207)</f>
        <v>450</v>
      </c>
    </row>
    <row r="208" spans="3:8" ht="15.75" x14ac:dyDescent="0.25">
      <c r="C208" s="21">
        <v>44477</v>
      </c>
      <c r="D208" s="21">
        <v>44477</v>
      </c>
      <c r="E208" s="22" t="s">
        <v>226</v>
      </c>
      <c r="F208" s="23">
        <v>16</v>
      </c>
      <c r="G208" s="20">
        <v>10</v>
      </c>
      <c r="H208" s="15">
        <f>SUM(F208*G208)</f>
        <v>160</v>
      </c>
    </row>
    <row r="209" spans="3:8" ht="47.25" x14ac:dyDescent="0.25">
      <c r="C209" s="21">
        <v>44477</v>
      </c>
      <c r="D209" s="21">
        <v>44477</v>
      </c>
      <c r="E209" s="22" t="s">
        <v>227</v>
      </c>
      <c r="F209" s="23">
        <v>750</v>
      </c>
      <c r="G209" s="20">
        <v>0</v>
      </c>
      <c r="H209" s="15">
        <f>SUM(F209*G209)</f>
        <v>0</v>
      </c>
    </row>
    <row r="210" spans="3:8" ht="15.75" x14ac:dyDescent="0.25">
      <c r="C210" s="17">
        <v>44477</v>
      </c>
      <c r="D210" s="17">
        <v>44477</v>
      </c>
      <c r="E210" s="28" t="s">
        <v>228</v>
      </c>
      <c r="F210" s="25">
        <v>16</v>
      </c>
      <c r="G210" s="20">
        <v>2</v>
      </c>
      <c r="H210" s="15">
        <f>SUM(F210*G210)</f>
        <v>32</v>
      </c>
    </row>
    <row r="211" spans="3:8" ht="78.75" x14ac:dyDescent="0.25">
      <c r="C211" s="21">
        <v>44480</v>
      </c>
      <c r="D211" s="21">
        <v>44480</v>
      </c>
      <c r="E211" s="22" t="s">
        <v>229</v>
      </c>
      <c r="F211" s="23">
        <v>345.68</v>
      </c>
      <c r="G211" s="20">
        <v>0</v>
      </c>
      <c r="H211" s="15">
        <f>SUM(F211*G211)</f>
        <v>0</v>
      </c>
    </row>
    <row r="212" spans="3:8" ht="31.5" x14ac:dyDescent="0.25">
      <c r="C212" s="21">
        <v>44480</v>
      </c>
      <c r="D212" s="21">
        <v>44480</v>
      </c>
      <c r="E212" s="22" t="s">
        <v>232</v>
      </c>
      <c r="F212" s="23">
        <v>190</v>
      </c>
      <c r="G212" s="20">
        <v>0</v>
      </c>
      <c r="H212" s="15">
        <f>SUM(F212*G212)</f>
        <v>0</v>
      </c>
    </row>
    <row r="213" spans="3:8" ht="47.25" x14ac:dyDescent="0.25">
      <c r="C213" s="17">
        <v>44342</v>
      </c>
      <c r="D213" s="17">
        <v>44487</v>
      </c>
      <c r="E213" s="24" t="s">
        <v>233</v>
      </c>
      <c r="F213" s="25">
        <v>198</v>
      </c>
      <c r="G213" s="20">
        <v>0</v>
      </c>
      <c r="H213" s="15">
        <f>SUM(F213*G213)</f>
        <v>0</v>
      </c>
    </row>
    <row r="214" spans="3:8" ht="47.25" x14ac:dyDescent="0.25">
      <c r="C214" s="21">
        <v>44487</v>
      </c>
      <c r="D214" s="21">
        <v>44487</v>
      </c>
      <c r="E214" s="22" t="s">
        <v>234</v>
      </c>
      <c r="F214" s="23">
        <v>225</v>
      </c>
      <c r="G214" s="20">
        <v>300</v>
      </c>
      <c r="H214" s="15">
        <f>SUM(F214*G214)</f>
        <v>67500</v>
      </c>
    </row>
    <row r="215" spans="3:8" ht="47.25" x14ac:dyDescent="0.25">
      <c r="C215" s="21">
        <v>44487</v>
      </c>
      <c r="D215" s="21">
        <v>44487</v>
      </c>
      <c r="E215" s="22" t="s">
        <v>235</v>
      </c>
      <c r="F215" s="23">
        <v>350</v>
      </c>
      <c r="G215" s="20">
        <v>0</v>
      </c>
      <c r="H215" s="15">
        <f>SUM(F215*G215)</f>
        <v>0</v>
      </c>
    </row>
    <row r="216" spans="3:8" ht="47.25" x14ac:dyDescent="0.25">
      <c r="C216" s="21">
        <v>44487</v>
      </c>
      <c r="D216" s="21">
        <v>44487</v>
      </c>
      <c r="E216" s="22" t="s">
        <v>237</v>
      </c>
      <c r="F216" s="23">
        <v>8500</v>
      </c>
      <c r="G216" s="20">
        <v>0</v>
      </c>
      <c r="H216" s="15">
        <f>SUM(F216*G216)</f>
        <v>0</v>
      </c>
    </row>
    <row r="217" spans="3:8" ht="47.25" x14ac:dyDescent="0.25">
      <c r="C217" s="21">
        <v>44487</v>
      </c>
      <c r="D217" s="21">
        <v>44487</v>
      </c>
      <c r="E217" s="22" t="s">
        <v>239</v>
      </c>
      <c r="F217" s="23">
        <v>350</v>
      </c>
      <c r="G217" s="20">
        <v>0</v>
      </c>
      <c r="H217" s="15">
        <f>SUM(F217*G217)</f>
        <v>0</v>
      </c>
    </row>
    <row r="218" spans="3:8" ht="31.5" x14ac:dyDescent="0.25">
      <c r="C218" s="21">
        <v>44487</v>
      </c>
      <c r="D218" s="21">
        <v>44487</v>
      </c>
      <c r="E218" s="22" t="s">
        <v>240</v>
      </c>
      <c r="F218" s="23">
        <v>2600</v>
      </c>
      <c r="G218" s="20">
        <v>0</v>
      </c>
      <c r="H218" s="15">
        <f>SUM(F218*G218)</f>
        <v>0</v>
      </c>
    </row>
    <row r="219" spans="3:8" ht="47.25" x14ac:dyDescent="0.25">
      <c r="C219" s="21">
        <v>44487</v>
      </c>
      <c r="D219" s="21">
        <v>44487</v>
      </c>
      <c r="E219" s="22" t="s">
        <v>241</v>
      </c>
      <c r="F219" s="23">
        <v>150</v>
      </c>
      <c r="G219" s="20">
        <v>0</v>
      </c>
      <c r="H219" s="15">
        <f>SUM(F219*G219)</f>
        <v>0</v>
      </c>
    </row>
    <row r="220" spans="3:8" ht="31.5" x14ac:dyDescent="0.25">
      <c r="C220" s="21">
        <v>44487</v>
      </c>
      <c r="D220" s="21">
        <v>44487</v>
      </c>
      <c r="E220" s="22" t="s">
        <v>242</v>
      </c>
      <c r="F220" s="23">
        <v>2800</v>
      </c>
      <c r="G220" s="20">
        <v>0</v>
      </c>
      <c r="H220" s="15">
        <f>SUM(F220*G220)</f>
        <v>0</v>
      </c>
    </row>
    <row r="221" spans="3:8" ht="47.25" x14ac:dyDescent="0.25">
      <c r="C221" s="21">
        <v>44487</v>
      </c>
      <c r="D221" s="21">
        <v>44487</v>
      </c>
      <c r="E221" s="22" t="s">
        <v>243</v>
      </c>
      <c r="F221" s="23">
        <v>65</v>
      </c>
      <c r="G221" s="20">
        <v>0</v>
      </c>
      <c r="H221" s="15">
        <f>SUM(F221*G221)</f>
        <v>0</v>
      </c>
    </row>
    <row r="222" spans="3:8" ht="78.75" x14ac:dyDescent="0.25">
      <c r="C222" s="21">
        <v>44495</v>
      </c>
      <c r="D222" s="21">
        <v>44495</v>
      </c>
      <c r="E222" s="22" t="s">
        <v>245</v>
      </c>
      <c r="F222" s="23">
        <v>5800</v>
      </c>
      <c r="G222" s="20">
        <v>0</v>
      </c>
      <c r="H222" s="15">
        <f>SUM(F222*G222)</f>
        <v>0</v>
      </c>
    </row>
    <row r="223" spans="3:8" ht="63" x14ac:dyDescent="0.25">
      <c r="C223" s="21">
        <v>44495</v>
      </c>
      <c r="D223" s="21">
        <v>44495</v>
      </c>
      <c r="E223" s="22" t="s">
        <v>246</v>
      </c>
      <c r="F223" s="23">
        <v>8600</v>
      </c>
      <c r="G223" s="20">
        <v>0</v>
      </c>
      <c r="H223" s="15">
        <f>SUM(F223*G223)</f>
        <v>0</v>
      </c>
    </row>
    <row r="224" spans="3:8" ht="47.25" x14ac:dyDescent="0.25">
      <c r="C224" s="21">
        <v>44495</v>
      </c>
      <c r="D224" s="21">
        <v>44495</v>
      </c>
      <c r="E224" s="22" t="s">
        <v>247</v>
      </c>
      <c r="F224" s="23">
        <v>1300</v>
      </c>
      <c r="G224" s="20">
        <v>0</v>
      </c>
      <c r="H224" s="15">
        <f>SUM(F224*G224)</f>
        <v>0</v>
      </c>
    </row>
    <row r="225" spans="3:8" ht="47.25" x14ac:dyDescent="0.25">
      <c r="C225" s="21">
        <v>44495</v>
      </c>
      <c r="D225" s="21">
        <v>44495</v>
      </c>
      <c r="E225" s="22" t="s">
        <v>248</v>
      </c>
      <c r="F225" s="23">
        <v>2000</v>
      </c>
      <c r="G225" s="20">
        <v>0</v>
      </c>
      <c r="H225" s="15">
        <f>SUM(F225*G225)</f>
        <v>0</v>
      </c>
    </row>
    <row r="226" spans="3:8" ht="63" x14ac:dyDescent="0.25">
      <c r="C226" s="21">
        <v>44495</v>
      </c>
      <c r="D226" s="21">
        <v>44495</v>
      </c>
      <c r="E226" s="22" t="s">
        <v>249</v>
      </c>
      <c r="F226" s="23">
        <v>650</v>
      </c>
      <c r="G226" s="20">
        <v>0</v>
      </c>
      <c r="H226" s="15">
        <f>SUM(F226*G226)</f>
        <v>0</v>
      </c>
    </row>
    <row r="227" spans="3:8" ht="63" x14ac:dyDescent="0.25">
      <c r="C227" s="21">
        <v>44495</v>
      </c>
      <c r="D227" s="21">
        <v>44495</v>
      </c>
      <c r="E227" s="22" t="s">
        <v>250</v>
      </c>
      <c r="F227" s="23">
        <v>1600</v>
      </c>
      <c r="G227" s="20">
        <v>0</v>
      </c>
      <c r="H227" s="15">
        <f>SUM(F227*G227)</f>
        <v>0</v>
      </c>
    </row>
    <row r="228" spans="3:8" ht="47.25" x14ac:dyDescent="0.25">
      <c r="C228" s="21">
        <v>44495</v>
      </c>
      <c r="D228" s="21">
        <v>44495</v>
      </c>
      <c r="E228" s="22" t="s">
        <v>251</v>
      </c>
      <c r="F228" s="23">
        <v>1300</v>
      </c>
      <c r="G228" s="20">
        <v>0</v>
      </c>
      <c r="H228" s="15">
        <f>SUM(F228*G228)</f>
        <v>0</v>
      </c>
    </row>
    <row r="229" spans="3:8" ht="47.25" x14ac:dyDescent="0.25">
      <c r="C229" s="21">
        <v>44495</v>
      </c>
      <c r="D229" s="21">
        <v>44495</v>
      </c>
      <c r="E229" s="22" t="s">
        <v>252</v>
      </c>
      <c r="F229" s="23">
        <v>1800</v>
      </c>
      <c r="G229" s="20">
        <v>0</v>
      </c>
      <c r="H229" s="15">
        <f>SUM(F229*G229)</f>
        <v>0</v>
      </c>
    </row>
    <row r="230" spans="3:8" ht="31.5" x14ac:dyDescent="0.25">
      <c r="C230" s="21">
        <v>44495</v>
      </c>
      <c r="D230" s="21">
        <v>44495</v>
      </c>
      <c r="E230" s="22" t="s">
        <v>253</v>
      </c>
      <c r="F230" s="23">
        <v>2400</v>
      </c>
      <c r="G230" s="20">
        <v>0</v>
      </c>
      <c r="H230" s="15">
        <f>SUM(F230*G230)</f>
        <v>0</v>
      </c>
    </row>
    <row r="231" spans="3:8" ht="31.5" x14ac:dyDescent="0.25">
      <c r="C231" s="21">
        <v>44495</v>
      </c>
      <c r="D231" s="21">
        <v>44495</v>
      </c>
      <c r="E231" s="22" t="s">
        <v>254</v>
      </c>
      <c r="F231" s="23">
        <v>3800</v>
      </c>
      <c r="G231" s="20">
        <v>0</v>
      </c>
      <c r="H231" s="15">
        <f>SUM(F231*G231)</f>
        <v>0</v>
      </c>
    </row>
    <row r="232" spans="3:8" ht="47.25" x14ac:dyDescent="0.25">
      <c r="C232" s="21">
        <v>44495</v>
      </c>
      <c r="D232" s="21">
        <v>44495</v>
      </c>
      <c r="E232" s="22" t="s">
        <v>256</v>
      </c>
      <c r="F232" s="23">
        <v>800</v>
      </c>
      <c r="G232" s="20">
        <v>0</v>
      </c>
      <c r="H232" s="15">
        <f>SUM(F232*G232)</f>
        <v>0</v>
      </c>
    </row>
    <row r="233" spans="3:8" ht="47.25" x14ac:dyDescent="0.25">
      <c r="C233" s="21">
        <v>44495</v>
      </c>
      <c r="D233" s="21">
        <v>44495</v>
      </c>
      <c r="E233" s="22" t="s">
        <v>257</v>
      </c>
      <c r="F233" s="23">
        <v>600</v>
      </c>
      <c r="G233" s="20">
        <v>0</v>
      </c>
      <c r="H233" s="15">
        <f>SUM(F233*G233)</f>
        <v>0</v>
      </c>
    </row>
    <row r="234" spans="3:8" ht="78.75" x14ac:dyDescent="0.25">
      <c r="C234" s="21">
        <v>44495</v>
      </c>
      <c r="D234" s="21">
        <v>44495</v>
      </c>
      <c r="E234" s="22" t="s">
        <v>258</v>
      </c>
      <c r="F234" s="23">
        <v>700</v>
      </c>
      <c r="G234" s="20">
        <v>0</v>
      </c>
      <c r="H234" s="15">
        <f>SUM(F234*G234)</f>
        <v>0</v>
      </c>
    </row>
    <row r="235" spans="3:8" ht="63" x14ac:dyDescent="0.25">
      <c r="C235" s="21">
        <v>44495</v>
      </c>
      <c r="D235" s="21">
        <v>44495</v>
      </c>
      <c r="E235" s="22" t="s">
        <v>259</v>
      </c>
      <c r="F235" s="23">
        <v>1800</v>
      </c>
      <c r="G235" s="20">
        <v>0</v>
      </c>
      <c r="H235" s="15">
        <f>SUM(F235*G235)</f>
        <v>0</v>
      </c>
    </row>
    <row r="236" spans="3:8" ht="47.25" x14ac:dyDescent="0.25">
      <c r="C236" s="29">
        <v>44495</v>
      </c>
      <c r="D236" s="29">
        <v>44495</v>
      </c>
      <c r="E236" s="30" t="s">
        <v>260</v>
      </c>
      <c r="F236" s="31">
        <v>560</v>
      </c>
      <c r="G236" s="20">
        <v>0</v>
      </c>
      <c r="H236" s="15">
        <f>SUM(F236*G236)</f>
        <v>0</v>
      </c>
    </row>
    <row r="237" spans="3:8" ht="47.25" x14ac:dyDescent="0.25">
      <c r="C237" s="21">
        <v>44495</v>
      </c>
      <c r="D237" s="21">
        <v>44495</v>
      </c>
      <c r="E237" s="22" t="s">
        <v>261</v>
      </c>
      <c r="F237" s="23">
        <v>380</v>
      </c>
      <c r="G237" s="20">
        <v>1</v>
      </c>
      <c r="H237" s="15">
        <f>SUM(F237*G237)</f>
        <v>380</v>
      </c>
    </row>
    <row r="238" spans="3:8" ht="47.25" x14ac:dyDescent="0.25">
      <c r="C238" s="21">
        <v>44495</v>
      </c>
      <c r="D238" s="21">
        <v>44495</v>
      </c>
      <c r="E238" s="22" t="s">
        <v>262</v>
      </c>
      <c r="F238" s="23">
        <v>550</v>
      </c>
      <c r="G238" s="20">
        <v>0</v>
      </c>
      <c r="H238" s="15">
        <f>SUM(F238*G238)</f>
        <v>0</v>
      </c>
    </row>
    <row r="239" spans="3:8" ht="47.25" x14ac:dyDescent="0.25">
      <c r="C239" s="21">
        <v>44495</v>
      </c>
      <c r="D239" s="21">
        <v>44495</v>
      </c>
      <c r="E239" s="22" t="s">
        <v>263</v>
      </c>
      <c r="F239" s="23">
        <v>1000</v>
      </c>
      <c r="G239" s="20">
        <v>0</v>
      </c>
      <c r="H239" s="15">
        <f>SUM(F239*G239)</f>
        <v>0</v>
      </c>
    </row>
    <row r="240" spans="3:8" ht="31.5" x14ac:dyDescent="0.25">
      <c r="C240" s="21">
        <v>44495</v>
      </c>
      <c r="D240" s="21">
        <v>44495</v>
      </c>
      <c r="E240" s="22" t="s">
        <v>264</v>
      </c>
      <c r="F240" s="23">
        <v>800</v>
      </c>
      <c r="G240" s="20">
        <v>0</v>
      </c>
      <c r="H240" s="15">
        <f>SUM(F240*G240)</f>
        <v>0</v>
      </c>
    </row>
    <row r="241" spans="3:8" ht="47.25" x14ac:dyDescent="0.25">
      <c r="C241" s="21">
        <v>44495</v>
      </c>
      <c r="D241" s="21">
        <v>44495</v>
      </c>
      <c r="E241" s="22" t="s">
        <v>265</v>
      </c>
      <c r="F241" s="23">
        <v>5500</v>
      </c>
      <c r="G241" s="20">
        <v>0</v>
      </c>
      <c r="H241" s="15">
        <f>SUM(F241*G241)</f>
        <v>0</v>
      </c>
    </row>
    <row r="242" spans="3:8" ht="63" x14ac:dyDescent="0.25">
      <c r="C242" s="21">
        <v>44495</v>
      </c>
      <c r="D242" s="21">
        <v>44495</v>
      </c>
      <c r="E242" s="22" t="s">
        <v>266</v>
      </c>
      <c r="F242" s="23">
        <v>1100</v>
      </c>
      <c r="G242" s="20">
        <v>0</v>
      </c>
      <c r="H242" s="15">
        <f>SUM(F242*G242)</f>
        <v>0</v>
      </c>
    </row>
    <row r="243" spans="3:8" ht="78.75" x14ac:dyDescent="0.25">
      <c r="C243" s="21">
        <v>44495</v>
      </c>
      <c r="D243" s="21">
        <v>44495</v>
      </c>
      <c r="E243" s="22" t="s">
        <v>267</v>
      </c>
      <c r="F243" s="23">
        <v>1200</v>
      </c>
      <c r="G243" s="20">
        <v>0</v>
      </c>
      <c r="H243" s="15">
        <f>SUM(F243*G243)</f>
        <v>0</v>
      </c>
    </row>
    <row r="244" spans="3:8" ht="47.25" x14ac:dyDescent="0.25">
      <c r="C244" s="21">
        <v>44495</v>
      </c>
      <c r="D244" s="21">
        <v>44495</v>
      </c>
      <c r="E244" s="22" t="s">
        <v>842</v>
      </c>
      <c r="F244" s="23">
        <v>1200</v>
      </c>
      <c r="G244" s="20">
        <v>0</v>
      </c>
      <c r="H244" s="15">
        <f>SUM(F244*G244)</f>
        <v>0</v>
      </c>
    </row>
    <row r="245" spans="3:8" ht="31.5" x14ac:dyDescent="0.25">
      <c r="C245" s="21">
        <v>44495</v>
      </c>
      <c r="D245" s="21">
        <v>44495</v>
      </c>
      <c r="E245" s="22" t="s">
        <v>268</v>
      </c>
      <c r="F245" s="23">
        <v>3200</v>
      </c>
      <c r="G245" s="20">
        <v>0</v>
      </c>
      <c r="H245" s="15">
        <f>SUM(F245*G245)</f>
        <v>0</v>
      </c>
    </row>
    <row r="246" spans="3:8" ht="47.25" x14ac:dyDescent="0.25">
      <c r="C246" s="21">
        <v>44495</v>
      </c>
      <c r="D246" s="21">
        <v>44495</v>
      </c>
      <c r="E246" s="22" t="s">
        <v>269</v>
      </c>
      <c r="F246" s="23">
        <v>1300</v>
      </c>
      <c r="G246" s="20">
        <v>0</v>
      </c>
      <c r="H246" s="15">
        <f>SUM(F246*G246)</f>
        <v>0</v>
      </c>
    </row>
    <row r="247" spans="3:8" ht="63" x14ac:dyDescent="0.25">
      <c r="C247" s="21">
        <v>44496</v>
      </c>
      <c r="D247" s="21">
        <v>44496</v>
      </c>
      <c r="E247" s="22" t="s">
        <v>270</v>
      </c>
      <c r="F247" s="23">
        <v>4300</v>
      </c>
      <c r="G247" s="20">
        <v>4</v>
      </c>
      <c r="H247" s="15">
        <f>SUM(F247*G247)</f>
        <v>17200</v>
      </c>
    </row>
    <row r="248" spans="3:8" ht="15.75" x14ac:dyDescent="0.25">
      <c r="C248" s="21">
        <v>44496</v>
      </c>
      <c r="D248" s="21">
        <v>44496</v>
      </c>
      <c r="E248" s="22" t="s">
        <v>271</v>
      </c>
      <c r="F248" s="23">
        <v>147.5</v>
      </c>
      <c r="G248" s="20">
        <v>16</v>
      </c>
      <c r="H248" s="15">
        <f>SUM(F248*G248)</f>
        <v>2360</v>
      </c>
    </row>
    <row r="249" spans="3:8" ht="31.5" x14ac:dyDescent="0.25">
      <c r="C249" s="21">
        <v>44496</v>
      </c>
      <c r="D249" s="21">
        <v>44496</v>
      </c>
      <c r="E249" s="22" t="s">
        <v>272</v>
      </c>
      <c r="F249" s="23">
        <v>189</v>
      </c>
      <c r="G249" s="20">
        <v>38</v>
      </c>
      <c r="H249" s="15">
        <f>SUM(F249*G249)</f>
        <v>7182</v>
      </c>
    </row>
    <row r="250" spans="3:8" ht="31.5" x14ac:dyDescent="0.25">
      <c r="C250" s="21">
        <v>44496</v>
      </c>
      <c r="D250" s="21">
        <v>44496</v>
      </c>
      <c r="E250" s="22" t="s">
        <v>273</v>
      </c>
      <c r="F250" s="23">
        <v>325</v>
      </c>
      <c r="G250" s="20">
        <v>45</v>
      </c>
      <c r="H250" s="15">
        <f>SUM(F250*G250)</f>
        <v>14625</v>
      </c>
    </row>
    <row r="251" spans="3:8" ht="63" x14ac:dyDescent="0.25">
      <c r="C251" s="21">
        <v>44496</v>
      </c>
      <c r="D251" s="21">
        <v>44496</v>
      </c>
      <c r="E251" s="22" t="s">
        <v>843</v>
      </c>
      <c r="F251" s="23">
        <v>189.6</v>
      </c>
      <c r="G251" s="20">
        <v>11</v>
      </c>
      <c r="H251" s="15">
        <f>SUM(F251*G251)</f>
        <v>2085.6</v>
      </c>
    </row>
    <row r="252" spans="3:8" ht="31.5" x14ac:dyDescent="0.25">
      <c r="C252" s="21">
        <v>44496</v>
      </c>
      <c r="D252" s="21">
        <v>44496</v>
      </c>
      <c r="E252" s="22" t="s">
        <v>275</v>
      </c>
      <c r="F252" s="23">
        <v>2.5</v>
      </c>
      <c r="G252" s="20">
        <v>100</v>
      </c>
      <c r="H252" s="15">
        <f>SUM(F252*G252)</f>
        <v>250</v>
      </c>
    </row>
    <row r="253" spans="3:8" ht="31.5" x14ac:dyDescent="0.25">
      <c r="C253" s="21">
        <v>44496</v>
      </c>
      <c r="D253" s="21">
        <v>44496</v>
      </c>
      <c r="E253" s="22" t="s">
        <v>276</v>
      </c>
      <c r="F253" s="23">
        <v>1.79</v>
      </c>
      <c r="G253" s="20">
        <v>60</v>
      </c>
      <c r="H253" s="15">
        <f>SUM(F253*G253)</f>
        <v>107.4</v>
      </c>
    </row>
    <row r="254" spans="3:8" ht="47.25" x14ac:dyDescent="0.25">
      <c r="C254" s="21">
        <v>44496</v>
      </c>
      <c r="D254" s="21">
        <v>44496</v>
      </c>
      <c r="E254" s="22" t="s">
        <v>277</v>
      </c>
      <c r="F254" s="23">
        <v>1.6</v>
      </c>
      <c r="G254" s="20">
        <v>0</v>
      </c>
      <c r="H254" s="15">
        <f>SUM(F254*G254)</f>
        <v>0</v>
      </c>
    </row>
    <row r="255" spans="3:8" ht="47.25" x14ac:dyDescent="0.25">
      <c r="C255" s="21">
        <v>44496</v>
      </c>
      <c r="D255" s="21">
        <v>44496</v>
      </c>
      <c r="E255" s="22" t="s">
        <v>278</v>
      </c>
      <c r="F255" s="23">
        <v>1.9</v>
      </c>
      <c r="G255" s="20">
        <v>0</v>
      </c>
      <c r="H255" s="15">
        <f>SUM(F255*G255)</f>
        <v>0</v>
      </c>
    </row>
    <row r="256" spans="3:8" ht="47.25" x14ac:dyDescent="0.25">
      <c r="C256" s="21">
        <v>44511</v>
      </c>
      <c r="D256" s="21">
        <v>44511</v>
      </c>
      <c r="E256" s="22" t="s">
        <v>279</v>
      </c>
      <c r="F256" s="23">
        <v>450</v>
      </c>
      <c r="G256" s="20">
        <v>0</v>
      </c>
      <c r="H256" s="15">
        <f>SUM(F256*G256)</f>
        <v>0</v>
      </c>
    </row>
    <row r="257" spans="3:8" ht="31.5" x14ac:dyDescent="0.25">
      <c r="C257" s="21">
        <v>44511</v>
      </c>
      <c r="D257" s="21">
        <v>44511</v>
      </c>
      <c r="E257" s="22" t="s">
        <v>280</v>
      </c>
      <c r="F257" s="23">
        <v>1860</v>
      </c>
      <c r="G257" s="20">
        <v>0</v>
      </c>
      <c r="H257" s="15">
        <f>SUM(F257*G257)</f>
        <v>0</v>
      </c>
    </row>
    <row r="258" spans="3:8" ht="31.5" x14ac:dyDescent="0.25">
      <c r="C258" s="21">
        <v>44511</v>
      </c>
      <c r="D258" s="21">
        <v>44511</v>
      </c>
      <c r="E258" s="22" t="s">
        <v>281</v>
      </c>
      <c r="F258" s="23">
        <v>2490</v>
      </c>
      <c r="G258" s="20">
        <v>0</v>
      </c>
      <c r="H258" s="15">
        <f>SUM(F258*G258)</f>
        <v>0</v>
      </c>
    </row>
    <row r="259" spans="3:8" ht="31.5" x14ac:dyDescent="0.25">
      <c r="C259" s="21">
        <v>44511</v>
      </c>
      <c r="D259" s="21">
        <v>44511</v>
      </c>
      <c r="E259" s="22" t="s">
        <v>282</v>
      </c>
      <c r="F259" s="23">
        <v>1660</v>
      </c>
      <c r="G259" s="20">
        <v>0</v>
      </c>
      <c r="H259" s="15">
        <f>SUM(F259*G259)</f>
        <v>0</v>
      </c>
    </row>
    <row r="260" spans="3:8" ht="31.5" x14ac:dyDescent="0.25">
      <c r="C260" s="21">
        <v>44511</v>
      </c>
      <c r="D260" s="21">
        <v>44511</v>
      </c>
      <c r="E260" s="22" t="s">
        <v>283</v>
      </c>
      <c r="F260" s="23">
        <v>118</v>
      </c>
      <c r="G260" s="20">
        <v>0</v>
      </c>
      <c r="H260" s="15">
        <f>SUM(F260*G260)</f>
        <v>0</v>
      </c>
    </row>
    <row r="261" spans="3:8" ht="63" x14ac:dyDescent="0.25">
      <c r="C261" s="21">
        <v>44522</v>
      </c>
      <c r="D261" s="21">
        <v>44522</v>
      </c>
      <c r="E261" s="22" t="s">
        <v>284</v>
      </c>
      <c r="F261" s="23">
        <v>21</v>
      </c>
      <c r="G261" s="20">
        <v>0</v>
      </c>
      <c r="H261" s="15">
        <f>SUM(F261*G261)</f>
        <v>0</v>
      </c>
    </row>
    <row r="262" spans="3:8" ht="63" x14ac:dyDescent="0.25">
      <c r="C262" s="21">
        <v>44522</v>
      </c>
      <c r="D262" s="21">
        <v>44522</v>
      </c>
      <c r="E262" s="22" t="s">
        <v>285</v>
      </c>
      <c r="F262" s="23">
        <v>21</v>
      </c>
      <c r="G262" s="20">
        <v>0</v>
      </c>
      <c r="H262" s="15">
        <f>SUM(F262*G262)</f>
        <v>0</v>
      </c>
    </row>
    <row r="263" spans="3:8" ht="63" x14ac:dyDescent="0.25">
      <c r="C263" s="21">
        <v>44522</v>
      </c>
      <c r="D263" s="21">
        <v>44522</v>
      </c>
      <c r="E263" s="22" t="s">
        <v>286</v>
      </c>
      <c r="F263" s="23">
        <v>21</v>
      </c>
      <c r="G263" s="20">
        <v>0</v>
      </c>
      <c r="H263" s="15">
        <f>SUM(F263*G263)</f>
        <v>0</v>
      </c>
    </row>
    <row r="264" spans="3:8" ht="63" x14ac:dyDescent="0.25">
      <c r="C264" s="21">
        <v>44522</v>
      </c>
      <c r="D264" s="21">
        <v>44522</v>
      </c>
      <c r="E264" s="22" t="s">
        <v>288</v>
      </c>
      <c r="F264" s="23">
        <v>160</v>
      </c>
      <c r="G264" s="20">
        <v>350</v>
      </c>
      <c r="H264" s="15">
        <f>SUM(F264*G264)</f>
        <v>56000</v>
      </c>
    </row>
    <row r="265" spans="3:8" ht="63" x14ac:dyDescent="0.25">
      <c r="C265" s="21">
        <v>44522</v>
      </c>
      <c r="D265" s="21">
        <v>44522</v>
      </c>
      <c r="E265" s="22" t="s">
        <v>289</v>
      </c>
      <c r="F265" s="23">
        <v>172500</v>
      </c>
      <c r="G265" s="20">
        <v>0</v>
      </c>
      <c r="H265" s="15">
        <f>SUM(F265*G265)</f>
        <v>0</v>
      </c>
    </row>
    <row r="266" spans="3:8" ht="31.5" x14ac:dyDescent="0.25">
      <c r="C266" s="21">
        <v>44522</v>
      </c>
      <c r="D266" s="21">
        <v>44522</v>
      </c>
      <c r="E266" s="22" t="s">
        <v>290</v>
      </c>
      <c r="F266" s="23">
        <v>50</v>
      </c>
      <c r="G266" s="20">
        <v>0</v>
      </c>
      <c r="H266" s="15">
        <f>SUM(F266*G266)</f>
        <v>0</v>
      </c>
    </row>
    <row r="267" spans="3:8" ht="15.75" x14ac:dyDescent="0.25">
      <c r="C267" s="21">
        <v>44522</v>
      </c>
      <c r="D267" s="21">
        <v>44522</v>
      </c>
      <c r="E267" s="22" t="s">
        <v>291</v>
      </c>
      <c r="F267" s="23">
        <v>2590</v>
      </c>
      <c r="G267" s="20">
        <v>0</v>
      </c>
      <c r="H267" s="15">
        <f>SUM(F267*G267)</f>
        <v>0</v>
      </c>
    </row>
    <row r="268" spans="3:8" ht="31.5" x14ac:dyDescent="0.25">
      <c r="C268" s="21">
        <v>44522</v>
      </c>
      <c r="D268" s="21">
        <v>44522</v>
      </c>
      <c r="E268" s="22" t="s">
        <v>292</v>
      </c>
      <c r="F268" s="23">
        <v>2829</v>
      </c>
      <c r="G268" s="20">
        <v>0</v>
      </c>
      <c r="H268" s="15">
        <f>SUM(F268*G268)</f>
        <v>0</v>
      </c>
    </row>
    <row r="269" spans="3:8" ht="31.5" x14ac:dyDescent="0.25">
      <c r="C269" s="21">
        <v>44530</v>
      </c>
      <c r="D269" s="21">
        <v>44530</v>
      </c>
      <c r="E269" s="22" t="s">
        <v>844</v>
      </c>
      <c r="F269" s="23">
        <v>638</v>
      </c>
      <c r="G269" s="20">
        <v>0</v>
      </c>
      <c r="H269" s="15">
        <f>SUM(F269*G269)</f>
        <v>0</v>
      </c>
    </row>
    <row r="270" spans="3:8" ht="31.5" x14ac:dyDescent="0.25">
      <c r="C270" s="21">
        <v>44530</v>
      </c>
      <c r="D270" s="21">
        <v>44530</v>
      </c>
      <c r="E270" s="22" t="s">
        <v>845</v>
      </c>
      <c r="F270" s="23">
        <v>466</v>
      </c>
      <c r="G270" s="20">
        <v>0</v>
      </c>
      <c r="H270" s="15">
        <f>SUM(F270*G270)</f>
        <v>0</v>
      </c>
    </row>
    <row r="271" spans="3:8" ht="47.25" x14ac:dyDescent="0.25">
      <c r="C271" s="21">
        <v>44530</v>
      </c>
      <c r="D271" s="21">
        <v>44530</v>
      </c>
      <c r="E271" s="22" t="s">
        <v>846</v>
      </c>
      <c r="F271" s="23">
        <v>815</v>
      </c>
      <c r="G271" s="20">
        <v>3</v>
      </c>
      <c r="H271" s="15">
        <f>SUM(F271*G271)</f>
        <v>2445</v>
      </c>
    </row>
    <row r="272" spans="3:8" ht="31.5" x14ac:dyDescent="0.25">
      <c r="C272" s="17">
        <v>44337</v>
      </c>
      <c r="D272" s="17">
        <v>44531</v>
      </c>
      <c r="E272" s="24" t="s">
        <v>293</v>
      </c>
      <c r="F272" s="25">
        <v>150</v>
      </c>
      <c r="G272" s="20">
        <v>91</v>
      </c>
      <c r="H272" s="15">
        <f>SUM(F272*G272)</f>
        <v>13650</v>
      </c>
    </row>
    <row r="273" spans="3:8" ht="31.5" x14ac:dyDescent="0.25">
      <c r="C273" s="17">
        <v>44531</v>
      </c>
      <c r="D273" s="17">
        <v>44531</v>
      </c>
      <c r="E273" s="24" t="s">
        <v>847</v>
      </c>
      <c r="F273" s="25">
        <v>5000</v>
      </c>
      <c r="G273" s="20">
        <v>0</v>
      </c>
      <c r="H273" s="15">
        <f>SUM(F273*G273)</f>
        <v>0</v>
      </c>
    </row>
    <row r="274" spans="3:8" ht="78.75" x14ac:dyDescent="0.25">
      <c r="C274" s="17">
        <v>44531</v>
      </c>
      <c r="D274" s="17">
        <v>44531</v>
      </c>
      <c r="E274" s="24" t="s">
        <v>848</v>
      </c>
      <c r="F274" s="25">
        <v>9300</v>
      </c>
      <c r="G274" s="20">
        <v>0</v>
      </c>
      <c r="H274" s="15">
        <f>SUM(F274*G274)</f>
        <v>0</v>
      </c>
    </row>
    <row r="275" spans="3:8" ht="47.25" x14ac:dyDescent="0.25">
      <c r="C275" s="17">
        <v>44536</v>
      </c>
      <c r="D275" s="17">
        <v>44536</v>
      </c>
      <c r="E275" s="24" t="s">
        <v>294</v>
      </c>
      <c r="F275" s="25">
        <v>110</v>
      </c>
      <c r="G275" s="20">
        <v>0</v>
      </c>
      <c r="H275" s="15">
        <f>SUM(F275*G275)</f>
        <v>0</v>
      </c>
    </row>
    <row r="276" spans="3:8" ht="47.25" x14ac:dyDescent="0.25">
      <c r="C276" s="17">
        <v>44536</v>
      </c>
      <c r="D276" s="17">
        <v>44536</v>
      </c>
      <c r="E276" s="24" t="s">
        <v>295</v>
      </c>
      <c r="F276" s="25">
        <v>45.5</v>
      </c>
      <c r="G276" s="20">
        <v>0</v>
      </c>
      <c r="H276" s="15">
        <f>SUM(F276*G276)</f>
        <v>0</v>
      </c>
    </row>
    <row r="277" spans="3:8" ht="15.75" x14ac:dyDescent="0.25">
      <c r="C277" s="17">
        <v>44536</v>
      </c>
      <c r="D277" s="17">
        <v>44536</v>
      </c>
      <c r="E277" s="24" t="s">
        <v>296</v>
      </c>
      <c r="F277" s="25">
        <v>123.5</v>
      </c>
      <c r="G277" s="20">
        <v>0</v>
      </c>
      <c r="H277" s="15">
        <f>SUM(F277*G277)</f>
        <v>0</v>
      </c>
    </row>
    <row r="278" spans="3:8" ht="47.25" x14ac:dyDescent="0.25">
      <c r="C278" s="17">
        <v>44536</v>
      </c>
      <c r="D278" s="17">
        <v>44536</v>
      </c>
      <c r="E278" s="24" t="s">
        <v>297</v>
      </c>
      <c r="F278" s="25">
        <v>2080</v>
      </c>
      <c r="G278" s="20">
        <v>0</v>
      </c>
      <c r="H278" s="15">
        <f>SUM(F278*G278)</f>
        <v>0</v>
      </c>
    </row>
    <row r="279" spans="3:8" ht="31.5" x14ac:dyDescent="0.25">
      <c r="C279" s="17">
        <v>44544</v>
      </c>
      <c r="D279" s="17">
        <v>44544</v>
      </c>
      <c r="E279" s="24" t="s">
        <v>298</v>
      </c>
      <c r="F279" s="25">
        <v>31400</v>
      </c>
      <c r="G279" s="20">
        <v>0</v>
      </c>
      <c r="H279" s="15">
        <f>SUM(F279*G279)</f>
        <v>0</v>
      </c>
    </row>
    <row r="280" spans="3:8" ht="47.25" x14ac:dyDescent="0.25">
      <c r="C280" s="17">
        <v>44544</v>
      </c>
      <c r="D280" s="17">
        <v>44544</v>
      </c>
      <c r="E280" s="24" t="s">
        <v>299</v>
      </c>
      <c r="F280" s="25">
        <v>24600</v>
      </c>
      <c r="G280" s="20">
        <v>0</v>
      </c>
      <c r="H280" s="15">
        <f>SUM(F280*G280)</f>
        <v>0</v>
      </c>
    </row>
    <row r="281" spans="3:8" ht="31.5" x14ac:dyDescent="0.25">
      <c r="C281" s="17">
        <v>44544</v>
      </c>
      <c r="D281" s="17">
        <v>44544</v>
      </c>
      <c r="E281" s="24" t="s">
        <v>300</v>
      </c>
      <c r="F281" s="25">
        <v>38450</v>
      </c>
      <c r="G281" s="20">
        <v>0</v>
      </c>
      <c r="H281" s="15">
        <f>SUM(F281*G281)</f>
        <v>0</v>
      </c>
    </row>
    <row r="282" spans="3:8" ht="63" x14ac:dyDescent="0.25">
      <c r="C282" s="17">
        <v>44544</v>
      </c>
      <c r="D282" s="17">
        <v>44544</v>
      </c>
      <c r="E282" s="24" t="s">
        <v>301</v>
      </c>
      <c r="F282" s="25">
        <v>4469</v>
      </c>
      <c r="G282" s="20">
        <v>0</v>
      </c>
      <c r="H282" s="15">
        <f>SUM(F282*G282)</f>
        <v>0</v>
      </c>
    </row>
    <row r="283" spans="3:8" ht="31.5" x14ac:dyDescent="0.25">
      <c r="C283" s="17">
        <v>44544</v>
      </c>
      <c r="D283" s="17">
        <v>44544</v>
      </c>
      <c r="E283" s="24" t="s">
        <v>302</v>
      </c>
      <c r="F283" s="25">
        <v>1640</v>
      </c>
      <c r="G283" s="20">
        <v>0</v>
      </c>
      <c r="H283" s="15">
        <f>SUM(F283*G283)</f>
        <v>0</v>
      </c>
    </row>
    <row r="284" spans="3:8" ht="31.5" x14ac:dyDescent="0.25">
      <c r="C284" s="17">
        <v>42745</v>
      </c>
      <c r="D284" s="17">
        <v>44546</v>
      </c>
      <c r="E284" s="24" t="s">
        <v>13</v>
      </c>
      <c r="F284" s="25">
        <v>45</v>
      </c>
      <c r="G284" s="20">
        <v>24</v>
      </c>
      <c r="H284" s="15">
        <f>SUM(F284*G284)</f>
        <v>1080</v>
      </c>
    </row>
    <row r="285" spans="3:8" ht="47.25" x14ac:dyDescent="0.25">
      <c r="C285" s="17">
        <v>43995</v>
      </c>
      <c r="D285" s="17">
        <v>44546</v>
      </c>
      <c r="E285" s="24" t="s">
        <v>31</v>
      </c>
      <c r="F285" s="25">
        <v>44</v>
      </c>
      <c r="G285" s="20">
        <v>0</v>
      </c>
      <c r="H285" s="15">
        <f>SUM(F285*G285)</f>
        <v>0</v>
      </c>
    </row>
    <row r="286" spans="3:8" ht="31.5" x14ac:dyDescent="0.25">
      <c r="C286" s="21">
        <v>44477</v>
      </c>
      <c r="D286" s="21">
        <v>44546</v>
      </c>
      <c r="E286" s="22" t="s">
        <v>303</v>
      </c>
      <c r="F286" s="23">
        <v>309.52</v>
      </c>
      <c r="G286" s="20">
        <v>0</v>
      </c>
      <c r="H286" s="15">
        <f>SUM(F286*G286)</f>
        <v>0</v>
      </c>
    </row>
    <row r="287" spans="3:8" ht="31.5" x14ac:dyDescent="0.25">
      <c r="C287" s="17">
        <v>43277</v>
      </c>
      <c r="D287" s="17">
        <v>44546</v>
      </c>
      <c r="E287" s="24" t="s">
        <v>849</v>
      </c>
      <c r="F287" s="25">
        <v>135</v>
      </c>
      <c r="G287" s="20">
        <v>18</v>
      </c>
      <c r="H287" s="15">
        <f>SUM(F287*G287)</f>
        <v>2430</v>
      </c>
    </row>
    <row r="288" spans="3:8" ht="47.25" x14ac:dyDescent="0.25">
      <c r="C288" s="17">
        <v>43059</v>
      </c>
      <c r="D288" s="17">
        <v>44546</v>
      </c>
      <c r="E288" s="24" t="s">
        <v>305</v>
      </c>
      <c r="F288" s="25">
        <v>43</v>
      </c>
      <c r="G288" s="20">
        <v>0</v>
      </c>
      <c r="H288" s="15">
        <f>SUM(F288*G288)</f>
        <v>0</v>
      </c>
    </row>
    <row r="289" spans="3:8" ht="31.5" x14ac:dyDescent="0.25">
      <c r="C289" s="17">
        <v>42975</v>
      </c>
      <c r="D289" s="17">
        <v>44546</v>
      </c>
      <c r="E289" s="24" t="s">
        <v>306</v>
      </c>
      <c r="F289" s="25">
        <v>29.42</v>
      </c>
      <c r="G289" s="20">
        <v>22</v>
      </c>
      <c r="H289" s="15">
        <f>SUM(F289*G289)</f>
        <v>647.24</v>
      </c>
    </row>
    <row r="290" spans="3:8" ht="31.5" x14ac:dyDescent="0.25">
      <c r="C290" s="17">
        <v>44546</v>
      </c>
      <c r="D290" s="17">
        <v>44546</v>
      </c>
      <c r="E290" s="24" t="s">
        <v>309</v>
      </c>
      <c r="F290" s="25">
        <v>82.23</v>
      </c>
      <c r="G290" s="20">
        <v>12</v>
      </c>
      <c r="H290" s="15">
        <f>SUM(F290*G290)</f>
        <v>986.76</v>
      </c>
    </row>
    <row r="291" spans="3:8" ht="31.5" x14ac:dyDescent="0.25">
      <c r="C291" s="17">
        <v>44546</v>
      </c>
      <c r="D291" s="17">
        <v>44546</v>
      </c>
      <c r="E291" s="24" t="s">
        <v>310</v>
      </c>
      <c r="F291" s="25">
        <v>280.39999999999998</v>
      </c>
      <c r="G291" s="20">
        <v>40</v>
      </c>
      <c r="H291" s="15">
        <f>SUM(F291*G291)</f>
        <v>11216</v>
      </c>
    </row>
    <row r="292" spans="3:8" ht="31.5" x14ac:dyDescent="0.25">
      <c r="C292" s="17">
        <v>44546</v>
      </c>
      <c r="D292" s="17">
        <v>44546</v>
      </c>
      <c r="E292" s="24" t="s">
        <v>311</v>
      </c>
      <c r="F292" s="25">
        <v>600.64</v>
      </c>
      <c r="G292" s="20">
        <v>0</v>
      </c>
      <c r="H292" s="15">
        <f>SUM(F292*G292)</f>
        <v>0</v>
      </c>
    </row>
    <row r="293" spans="3:8" ht="31.5" x14ac:dyDescent="0.25">
      <c r="C293" s="21">
        <v>44546</v>
      </c>
      <c r="D293" s="21">
        <v>44546</v>
      </c>
      <c r="E293" s="22" t="s">
        <v>312</v>
      </c>
      <c r="F293" s="23">
        <v>406.15</v>
      </c>
      <c r="G293" s="20">
        <v>0</v>
      </c>
      <c r="H293" s="15">
        <f>SUM(F293*G293)</f>
        <v>0</v>
      </c>
    </row>
    <row r="294" spans="3:8" ht="31.5" x14ac:dyDescent="0.25">
      <c r="C294" s="21">
        <v>44546</v>
      </c>
      <c r="D294" s="21">
        <v>44546</v>
      </c>
      <c r="E294" s="22" t="s">
        <v>313</v>
      </c>
      <c r="F294" s="23">
        <v>932.42</v>
      </c>
      <c r="G294" s="20">
        <v>0</v>
      </c>
      <c r="H294" s="15">
        <f>SUM(F294*G294)</f>
        <v>0</v>
      </c>
    </row>
    <row r="295" spans="3:8" ht="31.5" x14ac:dyDescent="0.25">
      <c r="C295" s="21">
        <v>44546</v>
      </c>
      <c r="D295" s="21">
        <v>44546</v>
      </c>
      <c r="E295" s="22" t="s">
        <v>314</v>
      </c>
      <c r="F295" s="23">
        <v>789.75</v>
      </c>
      <c r="G295" s="20">
        <v>11</v>
      </c>
      <c r="H295" s="15">
        <f>SUM(F295*G295)</f>
        <v>8687.25</v>
      </c>
    </row>
    <row r="296" spans="3:8" ht="31.5" x14ac:dyDescent="0.25">
      <c r="C296" s="17">
        <v>44546</v>
      </c>
      <c r="D296" s="17">
        <v>44546</v>
      </c>
      <c r="E296" s="24" t="s">
        <v>315</v>
      </c>
      <c r="F296" s="25">
        <v>1390</v>
      </c>
      <c r="G296" s="20">
        <v>0</v>
      </c>
      <c r="H296" s="15">
        <f>SUM(F296*G296)</f>
        <v>0</v>
      </c>
    </row>
    <row r="297" spans="3:8" ht="47.25" x14ac:dyDescent="0.25">
      <c r="C297" s="27">
        <v>44546</v>
      </c>
      <c r="D297" s="27">
        <v>44546</v>
      </c>
      <c r="E297" s="22" t="s">
        <v>317</v>
      </c>
      <c r="F297" s="23">
        <v>480</v>
      </c>
      <c r="G297" s="20">
        <v>0</v>
      </c>
      <c r="H297" s="15">
        <f>SUM(F297*G297)</f>
        <v>0</v>
      </c>
    </row>
    <row r="298" spans="3:8" ht="47.25" x14ac:dyDescent="0.25">
      <c r="C298" s="27">
        <v>44546</v>
      </c>
      <c r="D298" s="21">
        <v>44546</v>
      </c>
      <c r="E298" s="22" t="s">
        <v>318</v>
      </c>
      <c r="F298" s="23">
        <v>387</v>
      </c>
      <c r="G298" s="20">
        <v>0</v>
      </c>
      <c r="H298" s="15">
        <f>SUM(F298*G298)</f>
        <v>0</v>
      </c>
    </row>
    <row r="299" spans="3:8" ht="47.25" x14ac:dyDescent="0.25">
      <c r="C299" s="27">
        <v>44546</v>
      </c>
      <c r="D299" s="21">
        <v>44546</v>
      </c>
      <c r="E299" s="22" t="s">
        <v>319</v>
      </c>
      <c r="F299" s="23">
        <v>260</v>
      </c>
      <c r="G299" s="20">
        <v>0</v>
      </c>
      <c r="H299" s="15">
        <f>SUM(F299*G299)</f>
        <v>0</v>
      </c>
    </row>
    <row r="300" spans="3:8" ht="47.25" x14ac:dyDescent="0.25">
      <c r="C300" s="21">
        <v>44546</v>
      </c>
      <c r="D300" s="21">
        <v>44546</v>
      </c>
      <c r="E300" s="22" t="s">
        <v>320</v>
      </c>
      <c r="F300" s="23">
        <v>76</v>
      </c>
      <c r="G300" s="20">
        <v>0</v>
      </c>
      <c r="H300" s="15">
        <f>SUM(F300*G300)</f>
        <v>0</v>
      </c>
    </row>
    <row r="301" spans="3:8" ht="47.25" x14ac:dyDescent="0.25">
      <c r="C301" s="21">
        <v>44546</v>
      </c>
      <c r="D301" s="21">
        <v>44546</v>
      </c>
      <c r="E301" s="22" t="s">
        <v>321</v>
      </c>
      <c r="F301" s="23">
        <v>78</v>
      </c>
      <c r="G301" s="20">
        <v>28</v>
      </c>
      <c r="H301" s="15">
        <f>SUM(F301*G301)</f>
        <v>2184</v>
      </c>
    </row>
    <row r="302" spans="3:8" ht="15.75" x14ac:dyDescent="0.25">
      <c r="C302" s="17" t="s">
        <v>322</v>
      </c>
      <c r="D302" s="17">
        <v>44546</v>
      </c>
      <c r="E302" s="24" t="s">
        <v>323</v>
      </c>
      <c r="F302" s="25">
        <v>18.309999999999999</v>
      </c>
      <c r="G302" s="20">
        <v>10</v>
      </c>
      <c r="H302" s="15">
        <f>SUM(F302*G302)</f>
        <v>183.1</v>
      </c>
    </row>
    <row r="303" spans="3:8" ht="47.25" x14ac:dyDescent="0.25">
      <c r="C303" s="21">
        <v>44546</v>
      </c>
      <c r="D303" s="21">
        <v>44546</v>
      </c>
      <c r="E303" s="22" t="s">
        <v>324</v>
      </c>
      <c r="F303" s="23">
        <v>632.66</v>
      </c>
      <c r="G303" s="20">
        <v>0</v>
      </c>
      <c r="H303" s="15">
        <f>SUM(F303*G303)</f>
        <v>0</v>
      </c>
    </row>
    <row r="304" spans="3:8" ht="47.25" x14ac:dyDescent="0.25">
      <c r="C304" s="27">
        <v>44547</v>
      </c>
      <c r="D304" s="21">
        <v>44547</v>
      </c>
      <c r="E304" s="22" t="s">
        <v>30</v>
      </c>
      <c r="F304" s="23">
        <v>776</v>
      </c>
      <c r="G304" s="20">
        <v>1</v>
      </c>
      <c r="H304" s="15">
        <f>SUM(F304*G304)</f>
        <v>776</v>
      </c>
    </row>
    <row r="305" spans="3:8" ht="47.25" x14ac:dyDescent="0.25">
      <c r="C305" s="27">
        <v>44547</v>
      </c>
      <c r="D305" s="21">
        <v>44547</v>
      </c>
      <c r="E305" s="22" t="s">
        <v>325</v>
      </c>
      <c r="F305" s="23">
        <v>88653</v>
      </c>
      <c r="G305" s="20">
        <v>0</v>
      </c>
      <c r="H305" s="15">
        <f>SUM(F305*G305)</f>
        <v>0</v>
      </c>
    </row>
    <row r="306" spans="3:8" ht="15.75" x14ac:dyDescent="0.25">
      <c r="C306" s="21">
        <v>43780</v>
      </c>
      <c r="D306" s="21">
        <v>44552</v>
      </c>
      <c r="E306" s="22" t="s">
        <v>326</v>
      </c>
      <c r="F306" s="23">
        <v>17.54</v>
      </c>
      <c r="G306" s="20">
        <v>0</v>
      </c>
      <c r="H306" s="15">
        <f>SUM(F306*G306)</f>
        <v>0</v>
      </c>
    </row>
    <row r="307" spans="3:8" ht="63" x14ac:dyDescent="0.25">
      <c r="C307" s="21">
        <v>44552</v>
      </c>
      <c r="D307" s="21">
        <v>44552</v>
      </c>
      <c r="E307" s="22" t="s">
        <v>327</v>
      </c>
      <c r="F307" s="23">
        <v>4890.0200000000004</v>
      </c>
      <c r="G307" s="20">
        <v>0</v>
      </c>
      <c r="H307" s="15">
        <f>SUM(F307*G307)</f>
        <v>0</v>
      </c>
    </row>
    <row r="308" spans="3:8" ht="15.75" x14ac:dyDescent="0.25">
      <c r="C308" s="21">
        <v>44552</v>
      </c>
      <c r="D308" s="21">
        <v>44552</v>
      </c>
      <c r="E308" s="22" t="s">
        <v>328</v>
      </c>
      <c r="F308" s="23">
        <v>3116.4</v>
      </c>
      <c r="G308" s="20">
        <v>0</v>
      </c>
      <c r="H308" s="15">
        <f>SUM(F308*G308)</f>
        <v>0</v>
      </c>
    </row>
    <row r="309" spans="3:8" ht="47.25" x14ac:dyDescent="0.25">
      <c r="C309" s="21">
        <v>44552</v>
      </c>
      <c r="D309" s="21">
        <v>44552</v>
      </c>
      <c r="E309" s="22" t="s">
        <v>330</v>
      </c>
      <c r="F309" s="23">
        <v>254.8</v>
      </c>
      <c r="G309" s="20">
        <v>0</v>
      </c>
      <c r="H309" s="15">
        <f>SUM(F309*G309)</f>
        <v>0</v>
      </c>
    </row>
    <row r="310" spans="3:8" ht="47.25" x14ac:dyDescent="0.25">
      <c r="C310" s="21">
        <v>44552</v>
      </c>
      <c r="D310" s="21">
        <v>44552</v>
      </c>
      <c r="E310" s="22" t="s">
        <v>331</v>
      </c>
      <c r="F310" s="23">
        <v>15876</v>
      </c>
      <c r="G310" s="20">
        <v>0</v>
      </c>
      <c r="H310" s="15">
        <f>SUM(F310*G310)</f>
        <v>0</v>
      </c>
    </row>
    <row r="311" spans="3:8" ht="31.5" x14ac:dyDescent="0.25">
      <c r="C311" s="21">
        <v>44552</v>
      </c>
      <c r="D311" s="21">
        <v>44552</v>
      </c>
      <c r="E311" s="22" t="s">
        <v>332</v>
      </c>
      <c r="F311" s="23">
        <v>7.79</v>
      </c>
      <c r="G311" s="20">
        <v>0</v>
      </c>
      <c r="H311" s="15">
        <f>SUM(F311*G311)</f>
        <v>0</v>
      </c>
    </row>
    <row r="312" spans="3:8" ht="47.25" x14ac:dyDescent="0.25">
      <c r="C312" s="21">
        <v>43780</v>
      </c>
      <c r="D312" s="21">
        <v>44557</v>
      </c>
      <c r="E312" s="22" t="s">
        <v>333</v>
      </c>
      <c r="F312" s="23">
        <v>2.2000000000000002</v>
      </c>
      <c r="G312" s="20">
        <v>0</v>
      </c>
      <c r="H312" s="15">
        <f>SUM(F312*G312)</f>
        <v>0</v>
      </c>
    </row>
    <row r="313" spans="3:8" ht="47.25" x14ac:dyDescent="0.25">
      <c r="C313" s="21">
        <v>44557</v>
      </c>
      <c r="D313" s="21">
        <v>44557</v>
      </c>
      <c r="E313" s="22" t="s">
        <v>334</v>
      </c>
      <c r="F313" s="23">
        <v>1346.15</v>
      </c>
      <c r="G313" s="20">
        <v>0</v>
      </c>
      <c r="H313" s="15">
        <f>SUM(F313*G313)</f>
        <v>0</v>
      </c>
    </row>
    <row r="314" spans="3:8" ht="63" x14ac:dyDescent="0.25">
      <c r="C314" s="21">
        <v>44557</v>
      </c>
      <c r="D314" s="21">
        <v>44557</v>
      </c>
      <c r="E314" s="22" t="s">
        <v>335</v>
      </c>
      <c r="F314" s="23">
        <v>2641</v>
      </c>
      <c r="G314" s="20">
        <v>0</v>
      </c>
      <c r="H314" s="15">
        <f>SUM(F314*G314)</f>
        <v>0</v>
      </c>
    </row>
    <row r="315" spans="3:8" ht="47.25" x14ac:dyDescent="0.25">
      <c r="C315" s="21">
        <v>44557</v>
      </c>
      <c r="D315" s="21">
        <v>44557</v>
      </c>
      <c r="E315" s="22" t="s">
        <v>336</v>
      </c>
      <c r="F315" s="23">
        <v>254.6</v>
      </c>
      <c r="G315" s="20">
        <v>12</v>
      </c>
      <c r="H315" s="15">
        <f>SUM(F315*G315)</f>
        <v>3055.2</v>
      </c>
    </row>
    <row r="316" spans="3:8" ht="31.5" x14ac:dyDescent="0.25">
      <c r="C316" s="21">
        <v>44557</v>
      </c>
      <c r="D316" s="21">
        <v>44557</v>
      </c>
      <c r="E316" s="22" t="s">
        <v>337</v>
      </c>
      <c r="F316" s="23">
        <v>75.05</v>
      </c>
      <c r="G316" s="20">
        <v>35</v>
      </c>
      <c r="H316" s="15">
        <f>SUM(F316*G316)</f>
        <v>2626.75</v>
      </c>
    </row>
    <row r="317" spans="3:8" ht="31.5" x14ac:dyDescent="0.25">
      <c r="C317" s="11">
        <v>44557</v>
      </c>
      <c r="D317" s="11">
        <v>44557</v>
      </c>
      <c r="E317" s="12" t="s">
        <v>338</v>
      </c>
      <c r="F317" s="14">
        <v>2793</v>
      </c>
      <c r="G317" s="20">
        <v>0</v>
      </c>
      <c r="H317" s="15">
        <f>SUM(F317*G317)</f>
        <v>0</v>
      </c>
    </row>
    <row r="318" spans="3:8" ht="47.25" x14ac:dyDescent="0.25">
      <c r="C318" s="21">
        <v>44557</v>
      </c>
      <c r="D318" s="21">
        <v>44557</v>
      </c>
      <c r="E318" s="22" t="s">
        <v>339</v>
      </c>
      <c r="F318" s="23">
        <v>424.8</v>
      </c>
      <c r="G318" s="20">
        <v>18</v>
      </c>
      <c r="H318" s="15">
        <f>SUM(F318*G318)</f>
        <v>7646.4000000000005</v>
      </c>
    </row>
    <row r="319" spans="3:8" ht="47.25" x14ac:dyDescent="0.25">
      <c r="C319" s="21">
        <v>44557</v>
      </c>
      <c r="D319" s="21">
        <v>44557</v>
      </c>
      <c r="E319" s="22" t="s">
        <v>340</v>
      </c>
      <c r="F319" s="23">
        <v>200</v>
      </c>
      <c r="G319" s="20">
        <v>10</v>
      </c>
      <c r="H319" s="15">
        <f>SUM(F319*G319)</f>
        <v>2000</v>
      </c>
    </row>
    <row r="320" spans="3:8" ht="78.75" x14ac:dyDescent="0.25">
      <c r="C320" s="21">
        <v>44557</v>
      </c>
      <c r="D320" s="21">
        <v>44557</v>
      </c>
      <c r="E320" s="22" t="s">
        <v>341</v>
      </c>
      <c r="F320" s="23">
        <v>15120</v>
      </c>
      <c r="G320" s="20">
        <v>0</v>
      </c>
      <c r="H320" s="15">
        <f>SUM(F320*G320)</f>
        <v>0</v>
      </c>
    </row>
    <row r="321" spans="3:8" ht="47.25" x14ac:dyDescent="0.25">
      <c r="C321" s="21">
        <v>44557</v>
      </c>
      <c r="D321" s="21">
        <v>44557</v>
      </c>
      <c r="E321" s="22" t="s">
        <v>342</v>
      </c>
      <c r="F321" s="23">
        <v>1401.25</v>
      </c>
      <c r="G321" s="20">
        <v>0</v>
      </c>
      <c r="H321" s="15">
        <f>SUM(F321*G321)</f>
        <v>0</v>
      </c>
    </row>
    <row r="322" spans="3:8" ht="31.5" x14ac:dyDescent="0.25">
      <c r="C322" s="21">
        <v>44557</v>
      </c>
      <c r="D322" s="21">
        <v>44557</v>
      </c>
      <c r="E322" s="22" t="s">
        <v>343</v>
      </c>
      <c r="F322" s="23">
        <v>5407.4</v>
      </c>
      <c r="G322" s="20">
        <v>0</v>
      </c>
      <c r="H322" s="15">
        <f>SUM(F322*G322)</f>
        <v>0</v>
      </c>
    </row>
    <row r="323" spans="3:8" ht="63" x14ac:dyDescent="0.25">
      <c r="C323" s="21">
        <v>44557</v>
      </c>
      <c r="D323" s="21">
        <v>44557</v>
      </c>
      <c r="E323" s="22" t="s">
        <v>344</v>
      </c>
      <c r="F323" s="23">
        <v>27.88</v>
      </c>
      <c r="G323" s="20">
        <v>0</v>
      </c>
      <c r="H323" s="15">
        <f>SUM(F323*G323)</f>
        <v>0</v>
      </c>
    </row>
    <row r="324" spans="3:8" ht="47.25" x14ac:dyDescent="0.25">
      <c r="C324" s="21">
        <v>44557</v>
      </c>
      <c r="D324" s="21">
        <v>44557</v>
      </c>
      <c r="E324" s="22" t="s">
        <v>345</v>
      </c>
      <c r="F324" s="23">
        <v>118</v>
      </c>
      <c r="G324" s="20">
        <v>0</v>
      </c>
      <c r="H324" s="15">
        <f>SUM(F324*G324)</f>
        <v>0</v>
      </c>
    </row>
    <row r="325" spans="3:8" ht="31.5" x14ac:dyDescent="0.25">
      <c r="C325" s="21">
        <v>44557</v>
      </c>
      <c r="D325" s="21">
        <v>44557</v>
      </c>
      <c r="E325" s="22" t="s">
        <v>346</v>
      </c>
      <c r="F325" s="23">
        <v>107</v>
      </c>
      <c r="G325" s="20">
        <v>0</v>
      </c>
      <c r="H325" s="15">
        <f>SUM(F325*G325)</f>
        <v>0</v>
      </c>
    </row>
    <row r="326" spans="3:8" ht="47.25" x14ac:dyDescent="0.25">
      <c r="C326" s="21">
        <v>44557</v>
      </c>
      <c r="D326" s="21">
        <v>44557</v>
      </c>
      <c r="E326" s="22" t="s">
        <v>850</v>
      </c>
      <c r="F326" s="23">
        <v>5650.5</v>
      </c>
      <c r="G326" s="20">
        <v>0</v>
      </c>
      <c r="H326" s="15">
        <f>SUM(F326*G326)</f>
        <v>0</v>
      </c>
    </row>
    <row r="327" spans="3:8" ht="63" x14ac:dyDescent="0.25">
      <c r="C327" s="21">
        <v>43312</v>
      </c>
      <c r="D327" s="21">
        <v>44558</v>
      </c>
      <c r="E327" s="22" t="s">
        <v>347</v>
      </c>
      <c r="F327" s="23">
        <v>3015</v>
      </c>
      <c r="G327" s="20">
        <v>0</v>
      </c>
      <c r="H327" s="15">
        <f>SUM(F327*G327)</f>
        <v>0</v>
      </c>
    </row>
    <row r="328" spans="3:8" ht="47.25" x14ac:dyDescent="0.25">
      <c r="C328" s="21">
        <v>42800</v>
      </c>
      <c r="D328" s="21">
        <v>44558</v>
      </c>
      <c r="E328" s="22" t="s">
        <v>348</v>
      </c>
      <c r="F328" s="23">
        <v>489</v>
      </c>
      <c r="G328" s="20">
        <v>0</v>
      </c>
      <c r="H328" s="15">
        <f>SUM(F328*G328)</f>
        <v>0</v>
      </c>
    </row>
    <row r="329" spans="3:8" ht="31.5" x14ac:dyDescent="0.25">
      <c r="C329" s="21">
        <v>44552</v>
      </c>
      <c r="D329" s="21">
        <v>44558</v>
      </c>
      <c r="E329" s="22" t="s">
        <v>350</v>
      </c>
      <c r="F329" s="23">
        <v>1970</v>
      </c>
      <c r="G329" s="20">
        <v>0</v>
      </c>
      <c r="H329" s="15">
        <f>SUM(F329*G329)</f>
        <v>0</v>
      </c>
    </row>
    <row r="330" spans="3:8" ht="15.75" x14ac:dyDescent="0.25">
      <c r="C330" s="17">
        <v>44558</v>
      </c>
      <c r="D330" s="17">
        <v>44558</v>
      </c>
      <c r="E330" s="24" t="s">
        <v>353</v>
      </c>
      <c r="F330" s="25">
        <v>1356</v>
      </c>
      <c r="G330" s="20">
        <v>0</v>
      </c>
      <c r="H330" s="15">
        <f>SUM(F330*G330)</f>
        <v>0</v>
      </c>
    </row>
    <row r="331" spans="3:8" ht="47.25" x14ac:dyDescent="0.25">
      <c r="C331" s="21">
        <v>44558</v>
      </c>
      <c r="D331" s="21">
        <v>44558</v>
      </c>
      <c r="E331" s="22" t="s">
        <v>988</v>
      </c>
      <c r="F331" s="23">
        <v>1494</v>
      </c>
      <c r="G331" s="20">
        <v>0</v>
      </c>
      <c r="H331" s="15">
        <f>SUM(F331*G331)</f>
        <v>0</v>
      </c>
    </row>
    <row r="332" spans="3:8" ht="47.25" x14ac:dyDescent="0.25">
      <c r="C332" s="21">
        <v>44558</v>
      </c>
      <c r="D332" s="21">
        <v>44558</v>
      </c>
      <c r="E332" s="22" t="s">
        <v>355</v>
      </c>
      <c r="F332" s="23">
        <v>2918</v>
      </c>
      <c r="G332" s="20">
        <v>0</v>
      </c>
      <c r="H332" s="15">
        <f>SUM(F332*G332)</f>
        <v>0</v>
      </c>
    </row>
    <row r="333" spans="3:8" ht="47.25" x14ac:dyDescent="0.25">
      <c r="C333" s="21">
        <v>44558</v>
      </c>
      <c r="D333" s="21">
        <v>44558</v>
      </c>
      <c r="E333" s="22" t="s">
        <v>356</v>
      </c>
      <c r="F333" s="23">
        <v>6302</v>
      </c>
      <c r="G333" s="20">
        <v>0</v>
      </c>
      <c r="H333" s="15">
        <f>SUM(F333*G333)</f>
        <v>0</v>
      </c>
    </row>
    <row r="334" spans="3:8" ht="15.75" x14ac:dyDescent="0.25">
      <c r="C334" s="21">
        <v>44558</v>
      </c>
      <c r="D334" s="21">
        <v>44558</v>
      </c>
      <c r="E334" s="22" t="s">
        <v>358</v>
      </c>
      <c r="F334" s="23">
        <v>1397</v>
      </c>
      <c r="G334" s="20">
        <v>0</v>
      </c>
      <c r="H334" s="15">
        <f>SUM(F334*G334)</f>
        <v>0</v>
      </c>
    </row>
    <row r="335" spans="3:8" ht="63" x14ac:dyDescent="0.25">
      <c r="C335" s="11">
        <v>44558</v>
      </c>
      <c r="D335" s="11">
        <v>44558</v>
      </c>
      <c r="E335" s="12" t="s">
        <v>360</v>
      </c>
      <c r="F335" s="14">
        <v>2065</v>
      </c>
      <c r="G335" s="20">
        <v>0</v>
      </c>
      <c r="H335" s="15">
        <f>SUM(F335*G335)</f>
        <v>0</v>
      </c>
    </row>
    <row r="336" spans="3:8" ht="47.25" x14ac:dyDescent="0.25">
      <c r="C336" s="21">
        <v>44558</v>
      </c>
      <c r="D336" s="21">
        <v>44558</v>
      </c>
      <c r="E336" s="22" t="s">
        <v>361</v>
      </c>
      <c r="F336" s="23">
        <v>250</v>
      </c>
      <c r="G336" s="20">
        <v>0</v>
      </c>
      <c r="H336" s="15">
        <f>SUM(F336*G336)</f>
        <v>0</v>
      </c>
    </row>
    <row r="337" spans="3:8" ht="47.25" x14ac:dyDescent="0.25">
      <c r="C337" s="21">
        <v>44558</v>
      </c>
      <c r="D337" s="21">
        <v>44558</v>
      </c>
      <c r="E337" s="22" t="s">
        <v>362</v>
      </c>
      <c r="F337" s="23">
        <v>250</v>
      </c>
      <c r="G337" s="20">
        <v>0</v>
      </c>
      <c r="H337" s="15">
        <f>SUM(F337*G337)</f>
        <v>0</v>
      </c>
    </row>
    <row r="338" spans="3:8" ht="47.25" x14ac:dyDescent="0.25">
      <c r="C338" s="21">
        <v>44558</v>
      </c>
      <c r="D338" s="21">
        <v>44558</v>
      </c>
      <c r="E338" s="22" t="s">
        <v>363</v>
      </c>
      <c r="F338" s="23">
        <v>250</v>
      </c>
      <c r="G338" s="20">
        <v>0</v>
      </c>
      <c r="H338" s="15">
        <f>SUM(F338*G338)</f>
        <v>0</v>
      </c>
    </row>
    <row r="339" spans="3:8" ht="47.25" x14ac:dyDescent="0.25">
      <c r="C339" s="21">
        <v>44558</v>
      </c>
      <c r="D339" s="21">
        <v>44558</v>
      </c>
      <c r="E339" s="22" t="s">
        <v>364</v>
      </c>
      <c r="F339" s="23">
        <v>200</v>
      </c>
      <c r="G339" s="20">
        <v>0</v>
      </c>
      <c r="H339" s="15">
        <f>SUM(F339*G339)</f>
        <v>0</v>
      </c>
    </row>
    <row r="340" spans="3:8" ht="47.25" x14ac:dyDescent="0.25">
      <c r="C340" s="21">
        <v>44558</v>
      </c>
      <c r="D340" s="21">
        <v>44558</v>
      </c>
      <c r="E340" s="22" t="s">
        <v>365</v>
      </c>
      <c r="F340" s="23">
        <v>2</v>
      </c>
      <c r="G340" s="20">
        <v>0</v>
      </c>
      <c r="H340" s="15">
        <f>SUM(F340*G340)</f>
        <v>0</v>
      </c>
    </row>
    <row r="341" spans="3:8" ht="47.25" x14ac:dyDescent="0.25">
      <c r="C341" s="21">
        <v>44558</v>
      </c>
      <c r="D341" s="21">
        <v>44558</v>
      </c>
      <c r="E341" s="22" t="s">
        <v>366</v>
      </c>
      <c r="F341" s="23">
        <v>6</v>
      </c>
      <c r="G341" s="20">
        <v>0</v>
      </c>
      <c r="H341" s="15">
        <f>SUM(F341*G341)</f>
        <v>0</v>
      </c>
    </row>
    <row r="342" spans="3:8" ht="47.25" x14ac:dyDescent="0.25">
      <c r="C342" s="21">
        <v>44558</v>
      </c>
      <c r="D342" s="21">
        <v>44558</v>
      </c>
      <c r="E342" s="22" t="s">
        <v>367</v>
      </c>
      <c r="F342" s="23">
        <v>3050</v>
      </c>
      <c r="G342" s="20">
        <v>0</v>
      </c>
      <c r="H342" s="15">
        <f>SUM(F342*G342)</f>
        <v>0</v>
      </c>
    </row>
    <row r="343" spans="3:8" ht="63" x14ac:dyDescent="0.25">
      <c r="C343" s="17">
        <v>44558</v>
      </c>
      <c r="D343" s="17">
        <v>44558</v>
      </c>
      <c r="E343" s="24" t="s">
        <v>369</v>
      </c>
      <c r="F343" s="25">
        <v>1494</v>
      </c>
      <c r="G343" s="20">
        <v>0</v>
      </c>
      <c r="H343" s="15">
        <f>SUM(F343*G343)</f>
        <v>0</v>
      </c>
    </row>
    <row r="344" spans="3:8" ht="47.25" x14ac:dyDescent="0.25">
      <c r="C344" s="17">
        <v>44558</v>
      </c>
      <c r="D344" s="17">
        <v>44558</v>
      </c>
      <c r="E344" s="24" t="s">
        <v>370</v>
      </c>
      <c r="F344" s="25">
        <v>13799</v>
      </c>
      <c r="G344" s="20">
        <v>5</v>
      </c>
      <c r="H344" s="15">
        <f>SUM(F344*G344)</f>
        <v>68995</v>
      </c>
    </row>
    <row r="345" spans="3:8" ht="63" x14ac:dyDescent="0.25">
      <c r="C345" s="21">
        <v>44566</v>
      </c>
      <c r="D345" s="21">
        <v>44566</v>
      </c>
      <c r="E345" s="22" t="s">
        <v>371</v>
      </c>
      <c r="F345" s="23">
        <v>850</v>
      </c>
      <c r="G345" s="20">
        <v>0</v>
      </c>
      <c r="H345" s="15">
        <f>SUM(F345*G345)</f>
        <v>0</v>
      </c>
    </row>
    <row r="346" spans="3:8" ht="47.25" x14ac:dyDescent="0.25">
      <c r="C346" s="21">
        <v>44566</v>
      </c>
      <c r="D346" s="21">
        <v>44566</v>
      </c>
      <c r="E346" s="22" t="s">
        <v>372</v>
      </c>
      <c r="F346" s="23">
        <v>1950</v>
      </c>
      <c r="G346" s="20">
        <v>0</v>
      </c>
      <c r="H346" s="15">
        <f>SUM(F346*G346)</f>
        <v>0</v>
      </c>
    </row>
    <row r="347" spans="3:8" ht="47.25" x14ac:dyDescent="0.25">
      <c r="C347" s="21">
        <v>44566</v>
      </c>
      <c r="D347" s="21">
        <v>44566</v>
      </c>
      <c r="E347" s="22" t="s">
        <v>373</v>
      </c>
      <c r="F347" s="23">
        <v>9500</v>
      </c>
      <c r="G347" s="20">
        <v>0</v>
      </c>
      <c r="H347" s="15">
        <f>SUM(F347*G347)</f>
        <v>0</v>
      </c>
    </row>
    <row r="348" spans="3:8" ht="47.25" x14ac:dyDescent="0.25">
      <c r="C348" s="21">
        <v>44566</v>
      </c>
      <c r="D348" s="21">
        <v>44566</v>
      </c>
      <c r="E348" s="22" t="s">
        <v>374</v>
      </c>
      <c r="F348" s="23">
        <v>18260.77</v>
      </c>
      <c r="G348" s="20">
        <v>0</v>
      </c>
      <c r="H348" s="15">
        <f>SUM(F348*G348)</f>
        <v>0</v>
      </c>
    </row>
    <row r="349" spans="3:8" ht="63" x14ac:dyDescent="0.25">
      <c r="C349" s="21">
        <v>44566</v>
      </c>
      <c r="D349" s="21">
        <v>44566</v>
      </c>
      <c r="E349" s="22" t="s">
        <v>375</v>
      </c>
      <c r="F349" s="23">
        <v>3947.33</v>
      </c>
      <c r="G349" s="20">
        <v>0</v>
      </c>
      <c r="H349" s="15">
        <f>SUM(F349*G349)</f>
        <v>0</v>
      </c>
    </row>
    <row r="350" spans="3:8" ht="31.5" x14ac:dyDescent="0.25">
      <c r="C350" s="21">
        <v>44566</v>
      </c>
      <c r="D350" s="21">
        <v>44566</v>
      </c>
      <c r="E350" s="22" t="s">
        <v>376</v>
      </c>
      <c r="F350" s="23">
        <v>17.22</v>
      </c>
      <c r="G350" s="20">
        <v>0</v>
      </c>
      <c r="H350" s="15">
        <f>SUM(F350*G350)</f>
        <v>0</v>
      </c>
    </row>
    <row r="351" spans="3:8" ht="47.25" x14ac:dyDescent="0.25">
      <c r="C351" s="21">
        <v>44566</v>
      </c>
      <c r="D351" s="21">
        <v>44566</v>
      </c>
      <c r="E351" s="22" t="s">
        <v>377</v>
      </c>
      <c r="F351" s="23">
        <v>93.98</v>
      </c>
      <c r="G351" s="20">
        <v>0</v>
      </c>
      <c r="H351" s="15">
        <f>SUM(F351*G351)</f>
        <v>0</v>
      </c>
    </row>
    <row r="352" spans="3:8" ht="63" x14ac:dyDescent="0.25">
      <c r="C352" s="21">
        <v>44566</v>
      </c>
      <c r="D352" s="21">
        <v>44566</v>
      </c>
      <c r="E352" s="22" t="s">
        <v>378</v>
      </c>
      <c r="F352" s="23">
        <v>5562.56</v>
      </c>
      <c r="G352" s="20">
        <v>0</v>
      </c>
      <c r="H352" s="15">
        <f>SUM(F352*G352)</f>
        <v>0</v>
      </c>
    </row>
    <row r="353" spans="3:8" ht="31.5" x14ac:dyDescent="0.25">
      <c r="C353" s="21">
        <v>44566</v>
      </c>
      <c r="D353" s="21">
        <v>44566</v>
      </c>
      <c r="E353" s="22" t="s">
        <v>379</v>
      </c>
      <c r="F353" s="23">
        <v>217.18</v>
      </c>
      <c r="G353" s="20">
        <v>0</v>
      </c>
      <c r="H353" s="15">
        <f>SUM(F353*G353)</f>
        <v>0</v>
      </c>
    </row>
    <row r="354" spans="3:8" ht="63" x14ac:dyDescent="0.25">
      <c r="C354" s="21">
        <v>44566</v>
      </c>
      <c r="D354" s="21">
        <v>44566</v>
      </c>
      <c r="E354" s="22" t="s">
        <v>380</v>
      </c>
      <c r="F354" s="23">
        <v>555.82000000000005</v>
      </c>
      <c r="G354" s="20">
        <v>0</v>
      </c>
      <c r="H354" s="15">
        <f>SUM(F354*G354)</f>
        <v>0</v>
      </c>
    </row>
    <row r="355" spans="3:8" ht="31.5" x14ac:dyDescent="0.25">
      <c r="C355" s="21">
        <v>44566</v>
      </c>
      <c r="D355" s="21">
        <v>44566</v>
      </c>
      <c r="E355" s="22" t="s">
        <v>381</v>
      </c>
      <c r="F355" s="23">
        <v>1200</v>
      </c>
      <c r="G355" s="20">
        <v>0</v>
      </c>
      <c r="H355" s="15">
        <f>SUM(F355*G355)</f>
        <v>0</v>
      </c>
    </row>
    <row r="356" spans="3:8" ht="47.25" x14ac:dyDescent="0.25">
      <c r="C356" s="21">
        <v>44566</v>
      </c>
      <c r="D356" s="21">
        <v>44566</v>
      </c>
      <c r="E356" s="22" t="s">
        <v>382</v>
      </c>
      <c r="F356" s="23">
        <v>970</v>
      </c>
      <c r="G356" s="20">
        <v>0</v>
      </c>
      <c r="H356" s="15">
        <f>SUM(F356*G356)</f>
        <v>0</v>
      </c>
    </row>
    <row r="357" spans="3:8" ht="31.5" x14ac:dyDescent="0.25">
      <c r="C357" s="21">
        <v>44566</v>
      </c>
      <c r="D357" s="21">
        <v>44566</v>
      </c>
      <c r="E357" s="22" t="s">
        <v>383</v>
      </c>
      <c r="F357" s="23">
        <v>930</v>
      </c>
      <c r="G357" s="20">
        <v>0</v>
      </c>
      <c r="H357" s="15">
        <f>SUM(F357*G357)</f>
        <v>0</v>
      </c>
    </row>
    <row r="358" spans="3:8" ht="63" x14ac:dyDescent="0.25">
      <c r="C358" s="11">
        <v>44566</v>
      </c>
      <c r="D358" s="11">
        <v>44566</v>
      </c>
      <c r="E358" s="12" t="s">
        <v>384</v>
      </c>
      <c r="F358" s="14">
        <v>350</v>
      </c>
      <c r="G358" s="20">
        <v>0</v>
      </c>
      <c r="H358" s="15">
        <f>SUM(F358*G358)</f>
        <v>0</v>
      </c>
    </row>
    <row r="359" spans="3:8" ht="47.25" x14ac:dyDescent="0.25">
      <c r="C359" s="11">
        <v>44566</v>
      </c>
      <c r="D359" s="11">
        <v>44566</v>
      </c>
      <c r="E359" s="12" t="s">
        <v>385</v>
      </c>
      <c r="F359" s="14">
        <v>3700</v>
      </c>
      <c r="G359" s="20">
        <v>0</v>
      </c>
      <c r="H359" s="15">
        <f>SUM(F359*G359)</f>
        <v>0</v>
      </c>
    </row>
    <row r="360" spans="3:8" ht="63" x14ac:dyDescent="0.25">
      <c r="C360" s="21">
        <v>44566</v>
      </c>
      <c r="D360" s="21">
        <v>44566</v>
      </c>
      <c r="E360" s="22" t="s">
        <v>386</v>
      </c>
      <c r="F360" s="23">
        <v>390</v>
      </c>
      <c r="G360" s="20">
        <v>0</v>
      </c>
      <c r="H360" s="15">
        <f>SUM(F360*G360)</f>
        <v>0</v>
      </c>
    </row>
    <row r="361" spans="3:8" ht="47.25" x14ac:dyDescent="0.25">
      <c r="C361" s="21">
        <v>44566</v>
      </c>
      <c r="D361" s="21">
        <v>44566</v>
      </c>
      <c r="E361" s="22" t="s">
        <v>388</v>
      </c>
      <c r="F361" s="23">
        <v>1800</v>
      </c>
      <c r="G361" s="20">
        <v>0</v>
      </c>
      <c r="H361" s="15">
        <f>SUM(F361*G361)</f>
        <v>0</v>
      </c>
    </row>
    <row r="362" spans="3:8" ht="47.25" x14ac:dyDescent="0.25">
      <c r="C362" s="21">
        <v>44566</v>
      </c>
      <c r="D362" s="21">
        <v>44566</v>
      </c>
      <c r="E362" s="22" t="s">
        <v>389</v>
      </c>
      <c r="F362" s="23">
        <v>70</v>
      </c>
      <c r="G362" s="20">
        <v>0</v>
      </c>
      <c r="H362" s="15">
        <f>SUM(F362*G362)</f>
        <v>0</v>
      </c>
    </row>
    <row r="363" spans="3:8" ht="31.5" x14ac:dyDescent="0.25">
      <c r="C363" s="21">
        <v>44566</v>
      </c>
      <c r="D363" s="21">
        <v>44566</v>
      </c>
      <c r="E363" s="22" t="s">
        <v>390</v>
      </c>
      <c r="F363" s="23">
        <v>400</v>
      </c>
      <c r="G363" s="20">
        <v>0</v>
      </c>
      <c r="H363" s="15">
        <f>SUM(F363*G363)</f>
        <v>0</v>
      </c>
    </row>
    <row r="364" spans="3:8" ht="47.25" x14ac:dyDescent="0.25">
      <c r="C364" s="21">
        <v>44566</v>
      </c>
      <c r="D364" s="21">
        <v>44566</v>
      </c>
      <c r="E364" s="22" t="s">
        <v>391</v>
      </c>
      <c r="F364" s="23">
        <v>540</v>
      </c>
      <c r="G364" s="20">
        <v>0</v>
      </c>
      <c r="H364" s="15">
        <f>SUM(F364*G364)</f>
        <v>0</v>
      </c>
    </row>
    <row r="365" spans="3:8" ht="47.25" x14ac:dyDescent="0.25">
      <c r="C365" s="21">
        <v>44566</v>
      </c>
      <c r="D365" s="21">
        <v>44566</v>
      </c>
      <c r="E365" s="22" t="s">
        <v>392</v>
      </c>
      <c r="F365" s="23">
        <v>95</v>
      </c>
      <c r="G365" s="20">
        <v>0</v>
      </c>
      <c r="H365" s="15">
        <f>SUM(F365*G365)</f>
        <v>0</v>
      </c>
    </row>
    <row r="366" spans="3:8" ht="63" x14ac:dyDescent="0.25">
      <c r="C366" s="21">
        <v>44566</v>
      </c>
      <c r="D366" s="21">
        <v>44566</v>
      </c>
      <c r="E366" s="22" t="s">
        <v>393</v>
      </c>
      <c r="F366" s="23">
        <v>500</v>
      </c>
      <c r="G366" s="20">
        <v>0</v>
      </c>
      <c r="H366" s="15">
        <f>SUM(F366*G366)</f>
        <v>0</v>
      </c>
    </row>
    <row r="367" spans="3:8" ht="63" x14ac:dyDescent="0.25">
      <c r="C367" s="21">
        <v>44566</v>
      </c>
      <c r="D367" s="21">
        <v>44566</v>
      </c>
      <c r="E367" s="22" t="s">
        <v>394</v>
      </c>
      <c r="F367" s="23">
        <v>180</v>
      </c>
      <c r="G367" s="20">
        <v>5</v>
      </c>
      <c r="H367" s="15">
        <f>SUM(F367*G367)</f>
        <v>900</v>
      </c>
    </row>
    <row r="368" spans="3:8" ht="48.75" customHeight="1" x14ac:dyDescent="0.25">
      <c r="C368" s="21">
        <v>44566</v>
      </c>
      <c r="D368" s="21">
        <v>44566</v>
      </c>
      <c r="E368" s="22" t="s">
        <v>395</v>
      </c>
      <c r="F368" s="23">
        <v>190</v>
      </c>
      <c r="G368" s="20">
        <v>6</v>
      </c>
      <c r="H368" s="15">
        <f>SUM(F368*G368)</f>
        <v>1140</v>
      </c>
    </row>
    <row r="369" spans="3:8" ht="63" x14ac:dyDescent="0.25">
      <c r="C369" s="21">
        <v>44566</v>
      </c>
      <c r="D369" s="21">
        <v>44566</v>
      </c>
      <c r="E369" s="22" t="s">
        <v>396</v>
      </c>
      <c r="F369" s="23">
        <v>90</v>
      </c>
      <c r="G369" s="20">
        <v>0</v>
      </c>
      <c r="H369" s="15">
        <f>SUM(F369*G369)</f>
        <v>0</v>
      </c>
    </row>
    <row r="370" spans="3:8" ht="78.75" x14ac:dyDescent="0.25">
      <c r="C370" s="21">
        <v>44566</v>
      </c>
      <c r="D370" s="21">
        <v>44566</v>
      </c>
      <c r="E370" s="22" t="s">
        <v>397</v>
      </c>
      <c r="F370" s="23">
        <v>32400</v>
      </c>
      <c r="G370" s="20">
        <v>0</v>
      </c>
      <c r="H370" s="15">
        <f>SUM(F370*G370)</f>
        <v>0</v>
      </c>
    </row>
    <row r="371" spans="3:8" ht="63" x14ac:dyDescent="0.25">
      <c r="C371" s="21">
        <v>44566</v>
      </c>
      <c r="D371" s="21">
        <v>44566</v>
      </c>
      <c r="E371" s="22" t="s">
        <v>398</v>
      </c>
      <c r="F371" s="23">
        <v>4510</v>
      </c>
      <c r="G371" s="20">
        <v>0</v>
      </c>
      <c r="H371" s="15">
        <f>SUM(F371*G371)</f>
        <v>0</v>
      </c>
    </row>
    <row r="372" spans="3:8" ht="47.25" x14ac:dyDescent="0.25">
      <c r="C372" s="21">
        <v>44566</v>
      </c>
      <c r="D372" s="21">
        <v>44566</v>
      </c>
      <c r="E372" s="22" t="s">
        <v>399</v>
      </c>
      <c r="F372" s="23">
        <v>350</v>
      </c>
      <c r="G372" s="20">
        <v>0</v>
      </c>
      <c r="H372" s="15">
        <f>SUM(F372*G372)</f>
        <v>0</v>
      </c>
    </row>
    <row r="373" spans="3:8" ht="47.25" x14ac:dyDescent="0.25">
      <c r="C373" s="21">
        <v>44566</v>
      </c>
      <c r="D373" s="21">
        <v>44566</v>
      </c>
      <c r="E373" s="22" t="s">
        <v>400</v>
      </c>
      <c r="F373" s="23">
        <v>290</v>
      </c>
      <c r="G373" s="20">
        <v>0</v>
      </c>
      <c r="H373" s="15">
        <f>SUM(F373*G373)</f>
        <v>0</v>
      </c>
    </row>
    <row r="374" spans="3:8" ht="31.5" x14ac:dyDescent="0.25">
      <c r="C374" s="21">
        <v>44566</v>
      </c>
      <c r="D374" s="21">
        <v>44566</v>
      </c>
      <c r="E374" s="22" t="s">
        <v>401</v>
      </c>
      <c r="F374" s="23">
        <v>3700</v>
      </c>
      <c r="G374" s="20">
        <v>0</v>
      </c>
      <c r="H374" s="15">
        <f>SUM(F374*G374)</f>
        <v>0</v>
      </c>
    </row>
    <row r="375" spans="3:8" ht="47.25" x14ac:dyDescent="0.25">
      <c r="C375" s="21">
        <v>44062</v>
      </c>
      <c r="D375" s="21">
        <v>44566</v>
      </c>
      <c r="E375" s="22" t="s">
        <v>402</v>
      </c>
      <c r="F375" s="23">
        <v>7900</v>
      </c>
      <c r="G375" s="20">
        <v>0</v>
      </c>
      <c r="H375" s="15">
        <f>SUM(F375*G375)</f>
        <v>0</v>
      </c>
    </row>
    <row r="376" spans="3:8" ht="31.5" x14ac:dyDescent="0.25">
      <c r="C376" s="21">
        <v>44580</v>
      </c>
      <c r="D376" s="21">
        <v>44580</v>
      </c>
      <c r="E376" s="22" t="s">
        <v>403</v>
      </c>
      <c r="F376" s="23">
        <v>4950</v>
      </c>
      <c r="G376" s="20">
        <v>1</v>
      </c>
      <c r="H376" s="15">
        <f>SUM(F376*G376)</f>
        <v>4950</v>
      </c>
    </row>
    <row r="377" spans="3:8" ht="31.5" x14ac:dyDescent="0.25">
      <c r="C377" s="21">
        <v>44580</v>
      </c>
      <c r="D377" s="21">
        <v>44580</v>
      </c>
      <c r="E377" s="22" t="s">
        <v>405</v>
      </c>
      <c r="F377" s="23">
        <v>1631</v>
      </c>
      <c r="G377" s="20">
        <v>0</v>
      </c>
      <c r="H377" s="15">
        <f>SUM(F377*G377)</f>
        <v>0</v>
      </c>
    </row>
    <row r="378" spans="3:8" ht="31.5" x14ac:dyDescent="0.25">
      <c r="C378" s="21">
        <v>44580</v>
      </c>
      <c r="D378" s="21">
        <v>44580</v>
      </c>
      <c r="E378" s="22" t="s">
        <v>406</v>
      </c>
      <c r="F378" s="23">
        <v>663.57</v>
      </c>
      <c r="G378" s="20">
        <v>2</v>
      </c>
      <c r="H378" s="15">
        <f>SUM(F378*G378)</f>
        <v>1327.14</v>
      </c>
    </row>
    <row r="379" spans="3:8" ht="31.5" x14ac:dyDescent="0.25">
      <c r="C379" s="21">
        <v>44580</v>
      </c>
      <c r="D379" s="21">
        <v>44580</v>
      </c>
      <c r="E379" s="22" t="s">
        <v>407</v>
      </c>
      <c r="F379" s="23">
        <v>663.57</v>
      </c>
      <c r="G379" s="20">
        <v>0</v>
      </c>
      <c r="H379" s="15">
        <f>SUM(F379*G379)</f>
        <v>0</v>
      </c>
    </row>
    <row r="380" spans="3:8" ht="65.25" customHeight="1" x14ac:dyDescent="0.25">
      <c r="C380" s="21">
        <v>44580</v>
      </c>
      <c r="D380" s="21">
        <v>44580</v>
      </c>
      <c r="E380" s="22" t="s">
        <v>408</v>
      </c>
      <c r="F380" s="23">
        <v>663.57</v>
      </c>
      <c r="G380" s="20">
        <v>3</v>
      </c>
      <c r="H380" s="15">
        <f>SUM(F380*G380)</f>
        <v>1990.71</v>
      </c>
    </row>
    <row r="381" spans="3:8" ht="65.25" customHeight="1" x14ac:dyDescent="0.25">
      <c r="C381" s="21">
        <v>43383</v>
      </c>
      <c r="D381" s="21">
        <v>44580</v>
      </c>
      <c r="E381" s="22" t="s">
        <v>409</v>
      </c>
      <c r="F381" s="23">
        <v>450.65</v>
      </c>
      <c r="G381" s="20">
        <v>0</v>
      </c>
      <c r="H381" s="15">
        <f>SUM(F381*G381)</f>
        <v>0</v>
      </c>
    </row>
    <row r="382" spans="3:8" ht="48.75" customHeight="1" x14ac:dyDescent="0.25">
      <c r="C382" s="21">
        <v>44587</v>
      </c>
      <c r="D382" s="21">
        <v>44587</v>
      </c>
      <c r="E382" s="22" t="s">
        <v>410</v>
      </c>
      <c r="F382" s="23">
        <v>650</v>
      </c>
      <c r="G382" s="20">
        <v>0</v>
      </c>
      <c r="H382" s="15">
        <f>SUM(F382*G382)</f>
        <v>0</v>
      </c>
    </row>
    <row r="383" spans="3:8" ht="48.75" customHeight="1" x14ac:dyDescent="0.25">
      <c r="C383" s="21">
        <v>44587</v>
      </c>
      <c r="D383" s="21">
        <v>44587</v>
      </c>
      <c r="E383" s="22" t="s">
        <v>411</v>
      </c>
      <c r="F383" s="23">
        <v>140</v>
      </c>
      <c r="G383" s="20">
        <v>0</v>
      </c>
      <c r="H383" s="15">
        <f>SUM(F383*G383)</f>
        <v>0</v>
      </c>
    </row>
    <row r="384" spans="3:8" ht="69.75" customHeight="1" x14ac:dyDescent="0.25">
      <c r="C384" s="21">
        <v>43794</v>
      </c>
      <c r="D384" s="21">
        <v>44587</v>
      </c>
      <c r="E384" s="22" t="s">
        <v>412</v>
      </c>
      <c r="F384" s="23">
        <v>97</v>
      </c>
      <c r="G384" s="20">
        <v>200</v>
      </c>
      <c r="H384" s="15">
        <f>SUM(F384*G384)</f>
        <v>19400</v>
      </c>
    </row>
    <row r="385" spans="3:8" ht="48.75" customHeight="1" x14ac:dyDescent="0.25">
      <c r="C385" s="21">
        <v>44558</v>
      </c>
      <c r="D385" s="21">
        <v>44587</v>
      </c>
      <c r="E385" s="22" t="s">
        <v>413</v>
      </c>
      <c r="F385" s="23">
        <v>97</v>
      </c>
      <c r="G385" s="20">
        <v>200</v>
      </c>
      <c r="H385" s="15">
        <f>SUM(F385*G385)</f>
        <v>19400</v>
      </c>
    </row>
    <row r="386" spans="3:8" ht="48.75" customHeight="1" x14ac:dyDescent="0.25">
      <c r="C386" s="21">
        <v>44593</v>
      </c>
      <c r="D386" s="21">
        <v>44593</v>
      </c>
      <c r="E386" s="22" t="s">
        <v>414</v>
      </c>
      <c r="F386" s="23">
        <v>695.55</v>
      </c>
      <c r="G386" s="20">
        <v>0</v>
      </c>
      <c r="H386" s="15">
        <f>SUM(F386*G386)</f>
        <v>0</v>
      </c>
    </row>
    <row r="387" spans="3:8" ht="48.75" customHeight="1" x14ac:dyDescent="0.25">
      <c r="C387" s="17">
        <v>44599</v>
      </c>
      <c r="D387" s="17">
        <v>44599</v>
      </c>
      <c r="E387" s="24" t="s">
        <v>416</v>
      </c>
      <c r="F387" s="25">
        <v>197.98</v>
      </c>
      <c r="G387" s="20">
        <v>0</v>
      </c>
      <c r="H387" s="15">
        <f>SUM(F387*G387)</f>
        <v>0</v>
      </c>
    </row>
    <row r="388" spans="3:8" ht="63" x14ac:dyDescent="0.25">
      <c r="C388" s="17">
        <v>44599</v>
      </c>
      <c r="D388" s="17">
        <v>44599</v>
      </c>
      <c r="E388" s="24" t="s">
        <v>417</v>
      </c>
      <c r="F388" s="25">
        <v>38.700000000000003</v>
      </c>
      <c r="G388" s="20">
        <v>0</v>
      </c>
      <c r="H388" s="15">
        <f>SUM(F388*G388)</f>
        <v>0</v>
      </c>
    </row>
    <row r="389" spans="3:8" ht="47.25" x14ac:dyDescent="0.25">
      <c r="C389" s="17">
        <v>44599</v>
      </c>
      <c r="D389" s="17">
        <v>44599</v>
      </c>
      <c r="E389" s="24" t="s">
        <v>419</v>
      </c>
      <c r="F389" s="25">
        <v>15.4</v>
      </c>
      <c r="G389" s="20">
        <v>0</v>
      </c>
      <c r="H389" s="15">
        <f>SUM(F389*G389)</f>
        <v>0</v>
      </c>
    </row>
    <row r="390" spans="3:8" ht="66" customHeight="1" x14ac:dyDescent="0.25">
      <c r="C390" s="17">
        <v>44599</v>
      </c>
      <c r="D390" s="17">
        <v>44599</v>
      </c>
      <c r="E390" s="24" t="s">
        <v>422</v>
      </c>
      <c r="F390" s="25">
        <v>23.1</v>
      </c>
      <c r="G390" s="20">
        <v>0</v>
      </c>
      <c r="H390" s="15">
        <f>SUM(F390*G390)</f>
        <v>0</v>
      </c>
    </row>
    <row r="391" spans="3:8" ht="48.75" customHeight="1" x14ac:dyDescent="0.25">
      <c r="C391" s="17">
        <v>44599</v>
      </c>
      <c r="D391" s="17">
        <v>44599</v>
      </c>
      <c r="E391" s="24" t="s">
        <v>423</v>
      </c>
      <c r="F391" s="25">
        <v>1591</v>
      </c>
      <c r="G391" s="20">
        <v>0</v>
      </c>
      <c r="H391" s="15">
        <f>SUM(F391*G391)</f>
        <v>0</v>
      </c>
    </row>
    <row r="392" spans="3:8" ht="48.75" customHeight="1" x14ac:dyDescent="0.25">
      <c r="C392" s="17">
        <v>44599</v>
      </c>
      <c r="D392" s="17">
        <v>44599</v>
      </c>
      <c r="E392" s="24" t="s">
        <v>424</v>
      </c>
      <c r="F392" s="25">
        <v>1032</v>
      </c>
      <c r="G392" s="20">
        <v>0</v>
      </c>
      <c r="H392" s="15">
        <f>SUM(F392*G392)</f>
        <v>0</v>
      </c>
    </row>
    <row r="393" spans="3:8" ht="48.75" customHeight="1" x14ac:dyDescent="0.25">
      <c r="C393" s="17">
        <v>44599</v>
      </c>
      <c r="D393" s="17">
        <v>44599</v>
      </c>
      <c r="E393" s="24" t="s">
        <v>425</v>
      </c>
      <c r="F393" s="25">
        <v>73.099999999999994</v>
      </c>
      <c r="G393" s="20">
        <v>0</v>
      </c>
      <c r="H393" s="15">
        <f>SUM(F393*G393)</f>
        <v>0</v>
      </c>
    </row>
    <row r="394" spans="3:8" ht="78.75" x14ac:dyDescent="0.25">
      <c r="C394" s="16">
        <v>44599</v>
      </c>
      <c r="D394" s="16">
        <v>44599</v>
      </c>
      <c r="E394" s="18" t="s">
        <v>426</v>
      </c>
      <c r="F394" s="19">
        <v>1591</v>
      </c>
      <c r="G394" s="20">
        <v>0</v>
      </c>
      <c r="H394" s="15">
        <f>SUM(F394*G394)</f>
        <v>0</v>
      </c>
    </row>
    <row r="395" spans="3:8" ht="47.25" x14ac:dyDescent="0.25">
      <c r="C395" s="16">
        <v>44599</v>
      </c>
      <c r="D395" s="16">
        <v>44599</v>
      </c>
      <c r="E395" s="18" t="s">
        <v>427</v>
      </c>
      <c r="F395" s="19">
        <v>1591</v>
      </c>
      <c r="G395" s="20">
        <v>0</v>
      </c>
      <c r="H395" s="15">
        <f>SUM(F395*G395)</f>
        <v>0</v>
      </c>
    </row>
    <row r="396" spans="3:8" ht="31.5" x14ac:dyDescent="0.25">
      <c r="C396" s="17">
        <v>44599</v>
      </c>
      <c r="D396" s="17">
        <v>44599</v>
      </c>
      <c r="E396" s="24" t="s">
        <v>428</v>
      </c>
      <c r="F396" s="25">
        <v>1885.38</v>
      </c>
      <c r="G396" s="20">
        <v>0</v>
      </c>
      <c r="H396" s="15">
        <f>SUM(F396*G396)</f>
        <v>0</v>
      </c>
    </row>
    <row r="397" spans="3:8" ht="31.5" x14ac:dyDescent="0.25">
      <c r="C397" s="17">
        <v>44599</v>
      </c>
      <c r="D397" s="17">
        <v>44599</v>
      </c>
      <c r="E397" s="24" t="s">
        <v>429</v>
      </c>
      <c r="F397" s="25">
        <v>73</v>
      </c>
      <c r="G397" s="20">
        <v>0</v>
      </c>
      <c r="H397" s="15">
        <f>SUM(F397*G397)</f>
        <v>0</v>
      </c>
    </row>
    <row r="398" spans="3:8" ht="31.5" x14ac:dyDescent="0.25">
      <c r="C398" s="17">
        <v>44599</v>
      </c>
      <c r="D398" s="17">
        <v>44599</v>
      </c>
      <c r="E398" s="24" t="s">
        <v>430</v>
      </c>
      <c r="F398" s="25">
        <v>1591</v>
      </c>
      <c r="G398" s="20">
        <v>0</v>
      </c>
      <c r="H398" s="15">
        <f>SUM(F398*G398)</f>
        <v>0</v>
      </c>
    </row>
    <row r="399" spans="3:8" ht="31.5" x14ac:dyDescent="0.25">
      <c r="C399" s="17">
        <v>44599</v>
      </c>
      <c r="D399" s="17">
        <v>44599</v>
      </c>
      <c r="E399" s="24" t="s">
        <v>431</v>
      </c>
      <c r="F399" s="25">
        <v>3870</v>
      </c>
      <c r="G399" s="20">
        <v>0</v>
      </c>
      <c r="H399" s="15">
        <f>SUM(F399*G399)</f>
        <v>0</v>
      </c>
    </row>
    <row r="400" spans="3:8" ht="31.5" x14ac:dyDescent="0.25">
      <c r="C400" s="17">
        <v>44599</v>
      </c>
      <c r="D400" s="17">
        <v>44599</v>
      </c>
      <c r="E400" s="24" t="s">
        <v>432</v>
      </c>
      <c r="F400" s="25">
        <v>731</v>
      </c>
      <c r="G400" s="20">
        <v>0</v>
      </c>
      <c r="H400" s="15">
        <f>SUM(F400*G400)</f>
        <v>0</v>
      </c>
    </row>
    <row r="401" spans="3:8" ht="31.5" x14ac:dyDescent="0.25">
      <c r="C401" s="17">
        <v>44599</v>
      </c>
      <c r="D401" s="17">
        <v>44599</v>
      </c>
      <c r="E401" s="24" t="s">
        <v>433</v>
      </c>
      <c r="F401" s="25">
        <v>516</v>
      </c>
      <c r="G401" s="20">
        <v>0</v>
      </c>
      <c r="H401" s="15">
        <f>SUM(F401*G401)</f>
        <v>0</v>
      </c>
    </row>
    <row r="402" spans="3:8" ht="15.75" x14ac:dyDescent="0.25">
      <c r="C402" s="21">
        <v>44600</v>
      </c>
      <c r="D402" s="21">
        <v>44600</v>
      </c>
      <c r="E402" s="22" t="s">
        <v>434</v>
      </c>
      <c r="F402" s="23">
        <v>2804.41</v>
      </c>
      <c r="G402" s="20">
        <v>0</v>
      </c>
      <c r="H402" s="15">
        <f>SUM(F402*G402)</f>
        <v>0</v>
      </c>
    </row>
    <row r="403" spans="3:8" ht="47.25" x14ac:dyDescent="0.25">
      <c r="C403" s="21">
        <v>44600</v>
      </c>
      <c r="D403" s="21">
        <v>44600</v>
      </c>
      <c r="E403" s="22" t="s">
        <v>436</v>
      </c>
      <c r="F403" s="23">
        <v>12000</v>
      </c>
      <c r="G403" s="20">
        <v>1</v>
      </c>
      <c r="H403" s="15">
        <f>SUM(F403*G403)</f>
        <v>12000</v>
      </c>
    </row>
    <row r="404" spans="3:8" ht="47.25" x14ac:dyDescent="0.25">
      <c r="C404" s="21">
        <v>44600</v>
      </c>
      <c r="D404" s="21">
        <v>44600</v>
      </c>
      <c r="E404" s="22" t="s">
        <v>437</v>
      </c>
      <c r="F404" s="23">
        <v>2000</v>
      </c>
      <c r="G404" s="20">
        <v>21</v>
      </c>
      <c r="H404" s="15">
        <f>SUM(F404*G404)</f>
        <v>42000</v>
      </c>
    </row>
    <row r="405" spans="3:8" ht="47.25" x14ac:dyDescent="0.25">
      <c r="C405" s="21">
        <v>44600</v>
      </c>
      <c r="D405" s="21">
        <v>44600</v>
      </c>
      <c r="E405" s="22" t="s">
        <v>438</v>
      </c>
      <c r="F405" s="23">
        <v>889.82</v>
      </c>
      <c r="G405" s="20">
        <v>0</v>
      </c>
      <c r="H405" s="15">
        <f>SUM(F405*G405)</f>
        <v>0</v>
      </c>
    </row>
    <row r="406" spans="3:8" ht="31.5" x14ac:dyDescent="0.25">
      <c r="C406" s="21">
        <v>44062</v>
      </c>
      <c r="D406" s="21">
        <v>44600</v>
      </c>
      <c r="E406" s="22" t="s">
        <v>439</v>
      </c>
      <c r="F406" s="23">
        <v>583.82000000000005</v>
      </c>
      <c r="G406" s="20">
        <v>0</v>
      </c>
      <c r="H406" s="15">
        <f>SUM(F406*G406)</f>
        <v>0</v>
      </c>
    </row>
    <row r="407" spans="3:8" ht="31.5" x14ac:dyDescent="0.25">
      <c r="C407" s="11">
        <v>44601</v>
      </c>
      <c r="D407" s="11">
        <v>44601</v>
      </c>
      <c r="E407" s="12" t="s">
        <v>441</v>
      </c>
      <c r="F407" s="14">
        <v>1150</v>
      </c>
      <c r="G407" s="20">
        <v>0</v>
      </c>
      <c r="H407" s="15">
        <f>SUM(F407*G407)</f>
        <v>0</v>
      </c>
    </row>
    <row r="408" spans="3:8" ht="63" x14ac:dyDescent="0.25">
      <c r="C408" s="21">
        <v>44601</v>
      </c>
      <c r="D408" s="21">
        <v>44601</v>
      </c>
      <c r="E408" s="22" t="s">
        <v>442</v>
      </c>
      <c r="F408" s="23">
        <v>950</v>
      </c>
      <c r="G408" s="20">
        <v>0</v>
      </c>
      <c r="H408" s="15">
        <f>SUM(F408*G408)</f>
        <v>0</v>
      </c>
    </row>
    <row r="409" spans="3:8" ht="31.5" x14ac:dyDescent="0.25">
      <c r="C409" s="21">
        <v>44601</v>
      </c>
      <c r="D409" s="21">
        <v>44601</v>
      </c>
      <c r="E409" s="22" t="s">
        <v>443</v>
      </c>
      <c r="F409" s="23">
        <v>3950</v>
      </c>
      <c r="G409" s="20">
        <v>0</v>
      </c>
      <c r="H409" s="15">
        <f>SUM(F409*G409)</f>
        <v>0</v>
      </c>
    </row>
    <row r="410" spans="3:8" ht="63" x14ac:dyDescent="0.25">
      <c r="C410" s="21">
        <v>44601</v>
      </c>
      <c r="D410" s="21">
        <v>44601</v>
      </c>
      <c r="E410" s="22" t="s">
        <v>444</v>
      </c>
      <c r="F410" s="23">
        <v>1600</v>
      </c>
      <c r="G410" s="20">
        <v>0</v>
      </c>
      <c r="H410" s="15">
        <f>SUM(F410*G410)</f>
        <v>0</v>
      </c>
    </row>
    <row r="411" spans="3:8" ht="63" x14ac:dyDescent="0.25">
      <c r="C411" s="21">
        <v>43354</v>
      </c>
      <c r="D411" s="21">
        <v>44601</v>
      </c>
      <c r="E411" s="22" t="s">
        <v>445</v>
      </c>
      <c r="F411" s="23">
        <v>650</v>
      </c>
      <c r="G411" s="20">
        <v>0</v>
      </c>
      <c r="H411" s="15">
        <f>SUM(F411*G411)</f>
        <v>0</v>
      </c>
    </row>
    <row r="412" spans="3:8" ht="63" x14ac:dyDescent="0.25">
      <c r="C412" s="21">
        <v>44602</v>
      </c>
      <c r="D412" s="21">
        <v>44602</v>
      </c>
      <c r="E412" s="22" t="s">
        <v>446</v>
      </c>
      <c r="F412" s="23">
        <v>43230</v>
      </c>
      <c r="G412" s="20">
        <v>0</v>
      </c>
      <c r="H412" s="15">
        <f>SUM(F412*G412)</f>
        <v>0</v>
      </c>
    </row>
    <row r="413" spans="3:8" ht="31.5" x14ac:dyDescent="0.25">
      <c r="C413" s="21">
        <v>44602</v>
      </c>
      <c r="D413" s="21">
        <v>44602</v>
      </c>
      <c r="E413" s="22" t="s">
        <v>447</v>
      </c>
      <c r="F413" s="23">
        <v>475</v>
      </c>
      <c r="G413" s="20">
        <v>0</v>
      </c>
      <c r="H413" s="15">
        <f>SUM(F413*G413)</f>
        <v>0</v>
      </c>
    </row>
    <row r="414" spans="3:8" ht="47.25" x14ac:dyDescent="0.25">
      <c r="C414" s="21">
        <v>44602</v>
      </c>
      <c r="D414" s="21">
        <v>44602</v>
      </c>
      <c r="E414" s="22" t="s">
        <v>853</v>
      </c>
      <c r="F414" s="23">
        <v>28.65</v>
      </c>
      <c r="G414" s="20">
        <v>0</v>
      </c>
      <c r="H414" s="15">
        <f>SUM(F414*G414)</f>
        <v>0</v>
      </c>
    </row>
    <row r="415" spans="3:8" ht="47.25" x14ac:dyDescent="0.25">
      <c r="C415" s="21">
        <v>44602</v>
      </c>
      <c r="D415" s="21">
        <v>44602</v>
      </c>
      <c r="E415" s="22" t="s">
        <v>854</v>
      </c>
      <c r="F415" s="23">
        <v>149.94999999999999</v>
      </c>
      <c r="G415" s="20">
        <v>0</v>
      </c>
      <c r="H415" s="15">
        <f>SUM(F415*G415)</f>
        <v>0</v>
      </c>
    </row>
    <row r="416" spans="3:8" ht="47.25" x14ac:dyDescent="0.25">
      <c r="C416" s="21">
        <v>44602</v>
      </c>
      <c r="D416" s="21">
        <v>44602</v>
      </c>
      <c r="E416" s="22" t="s">
        <v>855</v>
      </c>
      <c r="F416" s="23">
        <v>149.94999999999999</v>
      </c>
      <c r="G416" s="20">
        <v>0</v>
      </c>
      <c r="H416" s="15">
        <f>SUM(F416*G416)</f>
        <v>0</v>
      </c>
    </row>
    <row r="417" spans="3:8" ht="47.25" x14ac:dyDescent="0.25">
      <c r="C417" s="21">
        <v>44602</v>
      </c>
      <c r="D417" s="21">
        <v>44602</v>
      </c>
      <c r="E417" s="22" t="s">
        <v>448</v>
      </c>
      <c r="F417" s="23">
        <v>1390</v>
      </c>
      <c r="G417" s="20">
        <v>0</v>
      </c>
      <c r="H417" s="15">
        <f>SUM(F417*G417)</f>
        <v>0</v>
      </c>
    </row>
    <row r="418" spans="3:8" ht="141.75" x14ac:dyDescent="0.25">
      <c r="C418" s="21">
        <v>44602</v>
      </c>
      <c r="D418" s="21">
        <v>44602</v>
      </c>
      <c r="E418" s="22" t="s">
        <v>450</v>
      </c>
      <c r="F418" s="23">
        <v>1790</v>
      </c>
      <c r="G418" s="20">
        <v>0</v>
      </c>
      <c r="H418" s="15">
        <f>SUM(F418*G418)</f>
        <v>0</v>
      </c>
    </row>
    <row r="419" spans="3:8" ht="63" x14ac:dyDescent="0.25">
      <c r="C419" s="21">
        <v>44480</v>
      </c>
      <c r="D419" s="21">
        <v>44608</v>
      </c>
      <c r="E419" s="22" t="s">
        <v>230</v>
      </c>
      <c r="F419" s="23">
        <v>89.94</v>
      </c>
      <c r="G419" s="20">
        <v>0</v>
      </c>
      <c r="H419" s="15">
        <f>SUM(F419*G419)</f>
        <v>0</v>
      </c>
    </row>
    <row r="420" spans="3:8" ht="47.25" x14ac:dyDescent="0.25">
      <c r="C420" s="21">
        <v>44480</v>
      </c>
      <c r="D420" s="21">
        <v>44608</v>
      </c>
      <c r="E420" s="22" t="s">
        <v>856</v>
      </c>
      <c r="F420" s="23">
        <v>35</v>
      </c>
      <c r="G420" s="20">
        <v>0</v>
      </c>
      <c r="H420" s="15">
        <f>SUM(F420*G420)</f>
        <v>0</v>
      </c>
    </row>
    <row r="421" spans="3:8" ht="31.5" x14ac:dyDescent="0.25">
      <c r="C421" s="21">
        <v>44557</v>
      </c>
      <c r="D421" s="21">
        <v>44628</v>
      </c>
      <c r="E421" s="22" t="s">
        <v>452</v>
      </c>
      <c r="F421" s="23">
        <v>3620.37</v>
      </c>
      <c r="G421" s="20">
        <v>1570</v>
      </c>
      <c r="H421" s="15">
        <f>SUM(F421*G421)</f>
        <v>5683980.8999999994</v>
      </c>
    </row>
    <row r="422" spans="3:8" ht="63" x14ac:dyDescent="0.25">
      <c r="C422" s="21">
        <v>44630</v>
      </c>
      <c r="D422" s="21">
        <v>44630</v>
      </c>
      <c r="E422" s="22" t="s">
        <v>857</v>
      </c>
      <c r="F422" s="23">
        <v>110.4</v>
      </c>
      <c r="G422" s="20">
        <v>0</v>
      </c>
      <c r="H422" s="15">
        <f>SUM(F422*G422)</f>
        <v>0</v>
      </c>
    </row>
    <row r="423" spans="3:8" ht="31.5" x14ac:dyDescent="0.25">
      <c r="C423" s="21">
        <v>44634</v>
      </c>
      <c r="D423" s="21">
        <v>44634</v>
      </c>
      <c r="E423" s="22" t="s">
        <v>858</v>
      </c>
      <c r="F423" s="23">
        <v>7016.47</v>
      </c>
      <c r="G423" s="20">
        <v>0</v>
      </c>
      <c r="H423" s="15">
        <f>SUM(F423*G423)</f>
        <v>0</v>
      </c>
    </row>
    <row r="424" spans="3:8" ht="47.25" x14ac:dyDescent="0.25">
      <c r="C424" s="21">
        <v>44635</v>
      </c>
      <c r="D424" s="21">
        <v>44635</v>
      </c>
      <c r="E424" s="22" t="s">
        <v>859</v>
      </c>
      <c r="F424" s="23">
        <v>4.72</v>
      </c>
      <c r="G424" s="20">
        <v>0</v>
      </c>
      <c r="H424" s="15">
        <f>SUM(F424*G424)</f>
        <v>0</v>
      </c>
    </row>
    <row r="425" spans="3:8" ht="47.25" x14ac:dyDescent="0.25">
      <c r="C425" s="21">
        <v>44574</v>
      </c>
      <c r="D425" s="21">
        <v>44636</v>
      </c>
      <c r="E425" s="22" t="s">
        <v>860</v>
      </c>
      <c r="F425" s="23">
        <v>105.93</v>
      </c>
      <c r="G425" s="20">
        <v>0</v>
      </c>
      <c r="H425" s="15">
        <f>SUM(F425*G425)</f>
        <v>0</v>
      </c>
    </row>
    <row r="426" spans="3:8" ht="47.25" x14ac:dyDescent="0.25">
      <c r="C426" s="21">
        <v>44657</v>
      </c>
      <c r="D426" s="21">
        <v>44657</v>
      </c>
      <c r="E426" s="22" t="s">
        <v>863</v>
      </c>
      <c r="F426" s="23">
        <v>1100</v>
      </c>
      <c r="G426" s="20">
        <v>18</v>
      </c>
      <c r="H426" s="15">
        <f>SUM(F426*G426)</f>
        <v>19800</v>
      </c>
    </row>
    <row r="427" spans="3:8" ht="31.5" x14ac:dyDescent="0.25">
      <c r="C427" s="21">
        <v>44657</v>
      </c>
      <c r="D427" s="21">
        <v>44657</v>
      </c>
      <c r="E427" s="22" t="s">
        <v>864</v>
      </c>
      <c r="F427" s="23">
        <v>122.86</v>
      </c>
      <c r="G427" s="20">
        <v>0</v>
      </c>
      <c r="H427" s="15">
        <f>SUM(F427*G427)</f>
        <v>0</v>
      </c>
    </row>
    <row r="428" spans="3:8" ht="47.25" x14ac:dyDescent="0.25">
      <c r="C428" s="21">
        <v>44602</v>
      </c>
      <c r="D428" s="21">
        <v>44658</v>
      </c>
      <c r="E428" s="22" t="s">
        <v>451</v>
      </c>
      <c r="F428" s="23">
        <v>918.04</v>
      </c>
      <c r="G428" s="20">
        <v>0</v>
      </c>
      <c r="H428" s="15">
        <f>SUM(F428*G428)</f>
        <v>0</v>
      </c>
    </row>
    <row r="429" spans="3:8" ht="31.5" x14ac:dyDescent="0.25">
      <c r="C429" s="17">
        <v>43277</v>
      </c>
      <c r="D429" s="17">
        <v>44659</v>
      </c>
      <c r="E429" s="24" t="s">
        <v>35</v>
      </c>
      <c r="F429" s="25">
        <v>17.8</v>
      </c>
      <c r="G429" s="20">
        <v>0</v>
      </c>
      <c r="H429" s="15">
        <f>SUM(F429*G429)</f>
        <v>0</v>
      </c>
    </row>
    <row r="430" spans="3:8" ht="31.5" x14ac:dyDescent="0.25">
      <c r="C430" s="21">
        <v>44664</v>
      </c>
      <c r="D430" s="21">
        <v>44664</v>
      </c>
      <c r="E430" s="22" t="s">
        <v>867</v>
      </c>
      <c r="F430" s="23">
        <v>73</v>
      </c>
      <c r="G430" s="20">
        <v>0</v>
      </c>
      <c r="H430" s="15">
        <f>SUM(F430*G430)</f>
        <v>0</v>
      </c>
    </row>
    <row r="431" spans="3:8" ht="31.5" x14ac:dyDescent="0.25">
      <c r="C431" s="21">
        <v>44664</v>
      </c>
      <c r="D431" s="21">
        <v>44664</v>
      </c>
      <c r="E431" s="22" t="s">
        <v>868</v>
      </c>
      <c r="F431" s="23">
        <v>27</v>
      </c>
      <c r="G431" s="20">
        <v>0</v>
      </c>
      <c r="H431" s="15">
        <f>SUM(F431*G431)</f>
        <v>0</v>
      </c>
    </row>
    <row r="432" spans="3:8" ht="31.5" x14ac:dyDescent="0.25">
      <c r="C432" s="21">
        <v>44664</v>
      </c>
      <c r="D432" s="21">
        <v>44664</v>
      </c>
      <c r="E432" s="22" t="s">
        <v>870</v>
      </c>
      <c r="F432" s="23">
        <v>50</v>
      </c>
      <c r="G432" s="20">
        <v>0</v>
      </c>
      <c r="H432" s="15">
        <f>SUM(F432*G432)</f>
        <v>0</v>
      </c>
    </row>
    <row r="433" spans="3:8" ht="31.5" x14ac:dyDescent="0.25">
      <c r="C433" s="21">
        <v>44664</v>
      </c>
      <c r="D433" s="21">
        <v>44664</v>
      </c>
      <c r="E433" s="22" t="s">
        <v>871</v>
      </c>
      <c r="F433" s="23">
        <v>85</v>
      </c>
      <c r="G433" s="20">
        <v>0</v>
      </c>
      <c r="H433" s="15">
        <f>SUM(F433*G433)</f>
        <v>0</v>
      </c>
    </row>
    <row r="434" spans="3:8" ht="31.5" x14ac:dyDescent="0.25">
      <c r="C434" s="21">
        <v>44659</v>
      </c>
      <c r="D434" s="21">
        <v>44671</v>
      </c>
      <c r="E434" s="22" t="s">
        <v>873</v>
      </c>
      <c r="F434" s="23">
        <v>9.9</v>
      </c>
      <c r="G434" s="20">
        <v>0</v>
      </c>
      <c r="H434" s="15">
        <f>SUM(F434*G434)</f>
        <v>0</v>
      </c>
    </row>
    <row r="435" spans="3:8" ht="31.5" x14ac:dyDescent="0.25">
      <c r="C435" s="21">
        <v>44671</v>
      </c>
      <c r="D435" s="21">
        <v>44671</v>
      </c>
      <c r="E435" s="22" t="s">
        <v>874</v>
      </c>
      <c r="F435" s="23">
        <v>110</v>
      </c>
      <c r="G435" s="20">
        <v>0</v>
      </c>
      <c r="H435" s="15">
        <f>SUM(F435*G435)</f>
        <v>0</v>
      </c>
    </row>
    <row r="436" spans="3:8" ht="15.75" x14ac:dyDescent="0.25">
      <c r="C436" s="17">
        <v>43600</v>
      </c>
      <c r="D436" s="17">
        <v>44676</v>
      </c>
      <c r="E436" s="24" t="s">
        <v>67</v>
      </c>
      <c r="F436" s="25">
        <v>106.78</v>
      </c>
      <c r="G436" s="20">
        <v>0</v>
      </c>
      <c r="H436" s="15">
        <f>SUM(F436*G436)</f>
        <v>0</v>
      </c>
    </row>
    <row r="437" spans="3:8" ht="63" x14ac:dyDescent="0.25">
      <c r="C437" s="21">
        <v>44676</v>
      </c>
      <c r="D437" s="21">
        <v>44676</v>
      </c>
      <c r="E437" s="22" t="s">
        <v>877</v>
      </c>
      <c r="F437" s="23">
        <v>137.24</v>
      </c>
      <c r="G437" s="20">
        <v>0</v>
      </c>
      <c r="H437" s="15">
        <f>SUM(F437*G437)</f>
        <v>0</v>
      </c>
    </row>
    <row r="438" spans="3:8" ht="47.25" x14ac:dyDescent="0.25">
      <c r="C438" s="21">
        <v>44676</v>
      </c>
      <c r="D438" s="21">
        <v>44676</v>
      </c>
      <c r="E438" s="22" t="s">
        <v>878</v>
      </c>
      <c r="F438" s="23">
        <v>1000</v>
      </c>
      <c r="G438" s="20">
        <v>0</v>
      </c>
      <c r="H438" s="15">
        <f>SUM(F438*G438)</f>
        <v>0</v>
      </c>
    </row>
    <row r="439" spans="3:8" ht="78.75" x14ac:dyDescent="0.25">
      <c r="C439" s="17">
        <v>44546</v>
      </c>
      <c r="D439" s="17">
        <v>44678</v>
      </c>
      <c r="E439" s="24" t="s">
        <v>368</v>
      </c>
      <c r="F439" s="25">
        <v>1200</v>
      </c>
      <c r="G439" s="20">
        <v>0</v>
      </c>
      <c r="H439" s="15">
        <f>SUM(F439*G439)</f>
        <v>0</v>
      </c>
    </row>
    <row r="440" spans="3:8" ht="31.5" x14ac:dyDescent="0.25">
      <c r="C440" s="10">
        <v>44096</v>
      </c>
      <c r="D440" s="11">
        <v>44686</v>
      </c>
      <c r="E440" s="12" t="s">
        <v>126</v>
      </c>
      <c r="F440" s="14">
        <v>50</v>
      </c>
      <c r="G440" s="20">
        <v>0</v>
      </c>
      <c r="H440" s="15">
        <f>SUM(F440*G440)</f>
        <v>0</v>
      </c>
    </row>
    <row r="441" spans="3:8" ht="31.5" x14ac:dyDescent="0.25">
      <c r="C441" s="21">
        <v>44691</v>
      </c>
      <c r="D441" s="21">
        <v>44691</v>
      </c>
      <c r="E441" s="22" t="s">
        <v>881</v>
      </c>
      <c r="F441" s="23">
        <v>2586.64</v>
      </c>
      <c r="G441" s="20">
        <v>0</v>
      </c>
      <c r="H441" s="15">
        <f>SUM(F441*G441)</f>
        <v>0</v>
      </c>
    </row>
    <row r="442" spans="3:8" ht="47.25" x14ac:dyDescent="0.25">
      <c r="C442" s="21">
        <v>44691</v>
      </c>
      <c r="D442" s="21">
        <v>44691</v>
      </c>
      <c r="E442" s="22" t="s">
        <v>882</v>
      </c>
      <c r="F442" s="23">
        <v>178.08</v>
      </c>
      <c r="G442" s="20">
        <v>0</v>
      </c>
      <c r="H442" s="15">
        <f>SUM(F442*G442)</f>
        <v>0</v>
      </c>
    </row>
    <row r="443" spans="3:8" ht="15.75" x14ac:dyDescent="0.25">
      <c r="C443" s="21">
        <v>44469</v>
      </c>
      <c r="D443" s="21">
        <v>44692</v>
      </c>
      <c r="E443" s="22" t="s">
        <v>184</v>
      </c>
      <c r="F443" s="23">
        <v>378</v>
      </c>
      <c r="G443" s="20">
        <v>0</v>
      </c>
      <c r="H443" s="15">
        <f>SUM(F443*G443)</f>
        <v>0</v>
      </c>
    </row>
    <row r="444" spans="3:8" ht="31.5" x14ac:dyDescent="0.25">
      <c r="C444" s="21">
        <v>44692</v>
      </c>
      <c r="D444" s="21">
        <v>44692</v>
      </c>
      <c r="E444" s="22" t="s">
        <v>883</v>
      </c>
      <c r="F444" s="23">
        <v>80</v>
      </c>
      <c r="G444" s="20">
        <v>0</v>
      </c>
      <c r="H444" s="15">
        <f>SUM(F444*G444)</f>
        <v>0</v>
      </c>
    </row>
    <row r="445" spans="3:8" ht="47.25" x14ac:dyDescent="0.25">
      <c r="C445" s="21">
        <v>44692</v>
      </c>
      <c r="D445" s="21">
        <v>44692</v>
      </c>
      <c r="E445" s="22" t="s">
        <v>884</v>
      </c>
      <c r="F445" s="23">
        <v>80</v>
      </c>
      <c r="G445" s="20">
        <v>0</v>
      </c>
      <c r="H445" s="15">
        <f>SUM(F445*G445)</f>
        <v>0</v>
      </c>
    </row>
    <row r="446" spans="3:8" ht="47.25" x14ac:dyDescent="0.25">
      <c r="C446" s="21">
        <v>44694</v>
      </c>
      <c r="D446" s="21">
        <v>44694</v>
      </c>
      <c r="E446" s="22" t="s">
        <v>885</v>
      </c>
      <c r="F446" s="23">
        <v>250</v>
      </c>
      <c r="G446" s="20">
        <v>0</v>
      </c>
      <c r="H446" s="15">
        <f>SUM(F446*G446)</f>
        <v>0</v>
      </c>
    </row>
    <row r="447" spans="3:8" ht="31.5" x14ac:dyDescent="0.25">
      <c r="C447" s="21">
        <v>44602</v>
      </c>
      <c r="D447" s="21">
        <v>44699</v>
      </c>
      <c r="E447" s="22" t="s">
        <v>449</v>
      </c>
      <c r="F447" s="23">
        <v>27000</v>
      </c>
      <c r="G447" s="20">
        <v>0</v>
      </c>
      <c r="H447" s="15">
        <f>SUM(F447*G447)</f>
        <v>0</v>
      </c>
    </row>
    <row r="448" spans="3:8" ht="47.25" x14ac:dyDescent="0.25">
      <c r="C448" s="21">
        <v>44711</v>
      </c>
      <c r="D448" s="21">
        <v>44711</v>
      </c>
      <c r="E448" s="22" t="s">
        <v>888</v>
      </c>
      <c r="F448" s="23">
        <v>22.03</v>
      </c>
      <c r="G448" s="20">
        <v>0</v>
      </c>
      <c r="H448" s="15">
        <f>SUM(F448*G448)</f>
        <v>0</v>
      </c>
    </row>
    <row r="449" spans="3:8" ht="47.25" x14ac:dyDescent="0.25">
      <c r="C449" s="21">
        <v>44711</v>
      </c>
      <c r="D449" s="21">
        <v>44711</v>
      </c>
      <c r="E449" s="22" t="s">
        <v>889</v>
      </c>
      <c r="F449" s="23">
        <v>0.68</v>
      </c>
      <c r="G449" s="20">
        <v>0</v>
      </c>
      <c r="H449" s="15">
        <f>SUM(F449*G449)</f>
        <v>0</v>
      </c>
    </row>
    <row r="450" spans="3:8" ht="31.5" x14ac:dyDescent="0.25">
      <c r="C450" s="21">
        <v>44711</v>
      </c>
      <c r="D450" s="21">
        <v>44711</v>
      </c>
      <c r="E450" s="22" t="s">
        <v>890</v>
      </c>
      <c r="F450" s="23">
        <v>512.71</v>
      </c>
      <c r="G450" s="20">
        <v>0</v>
      </c>
      <c r="H450" s="15">
        <f>SUM(F450*G450)</f>
        <v>0</v>
      </c>
    </row>
    <row r="451" spans="3:8" ht="47.25" x14ac:dyDescent="0.25">
      <c r="C451" s="21">
        <v>44725</v>
      </c>
      <c r="D451" s="21">
        <v>44725</v>
      </c>
      <c r="E451" s="22" t="s">
        <v>892</v>
      </c>
      <c r="F451" s="23">
        <v>605</v>
      </c>
      <c r="G451" s="20">
        <v>0</v>
      </c>
      <c r="H451" s="15">
        <f>SUM(F451*G451)</f>
        <v>0</v>
      </c>
    </row>
    <row r="452" spans="3:8" ht="47.25" x14ac:dyDescent="0.25">
      <c r="C452" s="11">
        <v>44725</v>
      </c>
      <c r="D452" s="11">
        <v>44725</v>
      </c>
      <c r="E452" s="12" t="s">
        <v>893</v>
      </c>
      <c r="F452" s="14">
        <v>150.44999999999999</v>
      </c>
      <c r="G452" s="20">
        <v>0</v>
      </c>
      <c r="H452" s="15">
        <f>SUM(F452*G452)</f>
        <v>0</v>
      </c>
    </row>
    <row r="453" spans="3:8" ht="31.5" x14ac:dyDescent="0.25">
      <c r="C453" s="21">
        <v>44725</v>
      </c>
      <c r="D453" s="21">
        <v>44725</v>
      </c>
      <c r="E453" s="22" t="s">
        <v>894</v>
      </c>
      <c r="F453" s="23">
        <v>150.44999999999999</v>
      </c>
      <c r="G453" s="20">
        <v>0</v>
      </c>
      <c r="H453" s="15">
        <f>SUM(F453*G453)</f>
        <v>0</v>
      </c>
    </row>
    <row r="454" spans="3:8" ht="47.25" x14ac:dyDescent="0.25">
      <c r="C454" s="21">
        <v>44726</v>
      </c>
      <c r="D454" s="21">
        <v>44726</v>
      </c>
      <c r="E454" s="22" t="s">
        <v>895</v>
      </c>
      <c r="F454" s="23">
        <v>4.25</v>
      </c>
      <c r="G454" s="20">
        <v>500</v>
      </c>
      <c r="H454" s="15">
        <f>SUM(F454*G454)</f>
        <v>2125</v>
      </c>
    </row>
    <row r="455" spans="3:8" ht="63" x14ac:dyDescent="0.25">
      <c r="C455" s="17">
        <v>44599</v>
      </c>
      <c r="D455" s="17">
        <v>44732</v>
      </c>
      <c r="E455" s="24" t="s">
        <v>418</v>
      </c>
      <c r="F455" s="25">
        <v>131.43</v>
      </c>
      <c r="G455" s="20">
        <v>0</v>
      </c>
      <c r="H455" s="15">
        <f>SUM(F455*G455)</f>
        <v>0</v>
      </c>
    </row>
    <row r="456" spans="3:8" ht="63" x14ac:dyDescent="0.25">
      <c r="C456" s="21">
        <v>44732</v>
      </c>
      <c r="D456" s="21">
        <v>44732</v>
      </c>
      <c r="E456" s="22" t="s">
        <v>896</v>
      </c>
      <c r="F456" s="23">
        <v>0.6</v>
      </c>
      <c r="G456" s="20">
        <v>0</v>
      </c>
      <c r="H456" s="15">
        <f>SUM(F456*G456)</f>
        <v>0</v>
      </c>
    </row>
    <row r="457" spans="3:8" ht="63" x14ac:dyDescent="0.25">
      <c r="C457" s="21">
        <v>44732</v>
      </c>
      <c r="D457" s="21">
        <v>44732</v>
      </c>
      <c r="E457" s="22" t="s">
        <v>897</v>
      </c>
      <c r="F457" s="23">
        <v>9.26</v>
      </c>
      <c r="G457" s="20">
        <v>0</v>
      </c>
      <c r="H457" s="15">
        <f>SUM(F457*G457)</f>
        <v>0</v>
      </c>
    </row>
    <row r="458" spans="3:8" ht="47.25" x14ac:dyDescent="0.25">
      <c r="C458" s="21">
        <v>44732</v>
      </c>
      <c r="D458" s="21">
        <v>44732</v>
      </c>
      <c r="E458" s="22" t="s">
        <v>898</v>
      </c>
      <c r="F458" s="23">
        <v>0.91</v>
      </c>
      <c r="G458" s="20">
        <v>0</v>
      </c>
      <c r="H458" s="15">
        <f>SUM(F458*G458)</f>
        <v>0</v>
      </c>
    </row>
    <row r="459" spans="3:8" ht="47.25" x14ac:dyDescent="0.25">
      <c r="C459" s="21">
        <v>44732</v>
      </c>
      <c r="D459" s="21">
        <v>44732</v>
      </c>
      <c r="E459" s="22" t="s">
        <v>899</v>
      </c>
      <c r="F459" s="23">
        <v>0.54</v>
      </c>
      <c r="G459" s="20">
        <v>0</v>
      </c>
      <c r="H459" s="15">
        <f>SUM(F459*G459)</f>
        <v>0</v>
      </c>
    </row>
    <row r="460" spans="3:8" ht="63" x14ac:dyDescent="0.25">
      <c r="C460" s="21">
        <v>44732</v>
      </c>
      <c r="D460" s="21">
        <v>44732</v>
      </c>
      <c r="E460" s="22" t="s">
        <v>900</v>
      </c>
      <c r="F460" s="23">
        <v>21.54</v>
      </c>
      <c r="G460" s="20">
        <v>0</v>
      </c>
      <c r="H460" s="15">
        <f>SUM(F460*G460)</f>
        <v>0</v>
      </c>
    </row>
    <row r="461" spans="3:8" ht="63" x14ac:dyDescent="0.25">
      <c r="C461" s="21">
        <v>44732</v>
      </c>
      <c r="D461" s="21">
        <v>44732</v>
      </c>
      <c r="E461" s="22" t="s">
        <v>901</v>
      </c>
      <c r="F461" s="23">
        <v>1.63</v>
      </c>
      <c r="G461" s="20">
        <v>0</v>
      </c>
      <c r="H461" s="15">
        <f>SUM(F461*G461)</f>
        <v>0</v>
      </c>
    </row>
    <row r="462" spans="3:8" ht="47.25" x14ac:dyDescent="0.25">
      <c r="C462" s="21">
        <v>44732</v>
      </c>
      <c r="D462" s="21">
        <v>44732</v>
      </c>
      <c r="E462" s="22" t="s">
        <v>902</v>
      </c>
      <c r="F462" s="23">
        <v>177</v>
      </c>
      <c r="G462" s="20">
        <v>0</v>
      </c>
      <c r="H462" s="15">
        <f>SUM(F462*G462)</f>
        <v>0</v>
      </c>
    </row>
    <row r="463" spans="3:8" ht="94.5" x14ac:dyDescent="0.25">
      <c r="C463" s="21">
        <v>44735</v>
      </c>
      <c r="D463" s="21">
        <v>44735</v>
      </c>
      <c r="E463" s="22" t="s">
        <v>905</v>
      </c>
      <c r="F463" s="23">
        <v>19080</v>
      </c>
      <c r="G463" s="20">
        <v>3</v>
      </c>
      <c r="H463" s="15">
        <f>SUM(F463*G463)</f>
        <v>57240</v>
      </c>
    </row>
    <row r="464" spans="3:8" ht="31.5" x14ac:dyDescent="0.25">
      <c r="C464" s="21">
        <v>44736</v>
      </c>
      <c r="D464" s="21">
        <v>44736</v>
      </c>
      <c r="E464" s="22" t="s">
        <v>907</v>
      </c>
      <c r="F464" s="23">
        <v>35</v>
      </c>
      <c r="G464" s="20">
        <v>0</v>
      </c>
      <c r="H464" s="15">
        <f>SUM(F464*G464)</f>
        <v>0</v>
      </c>
    </row>
    <row r="465" spans="3:11" ht="31.5" x14ac:dyDescent="0.25">
      <c r="C465" s="21">
        <v>44692</v>
      </c>
      <c r="D465" s="21">
        <v>44740</v>
      </c>
      <c r="E465" s="22" t="s">
        <v>909</v>
      </c>
      <c r="F465" s="23">
        <v>95.58</v>
      </c>
      <c r="G465" s="20">
        <v>0</v>
      </c>
      <c r="H465" s="15">
        <f>SUM(F465*G465)</f>
        <v>0</v>
      </c>
    </row>
    <row r="466" spans="3:11" ht="63" x14ac:dyDescent="0.25">
      <c r="C466" s="21">
        <v>44740</v>
      </c>
      <c r="D466" s="21">
        <v>44740</v>
      </c>
      <c r="E466" s="22" t="s">
        <v>910</v>
      </c>
      <c r="F466" s="23">
        <v>44.6</v>
      </c>
      <c r="G466" s="20">
        <v>0</v>
      </c>
      <c r="H466" s="15">
        <f>SUM(F466*G466)</f>
        <v>0</v>
      </c>
    </row>
    <row r="467" spans="3:11" ht="47.25" x14ac:dyDescent="0.25">
      <c r="C467" s="21">
        <v>44740</v>
      </c>
      <c r="D467" s="21">
        <v>44740</v>
      </c>
      <c r="E467" s="22" t="s">
        <v>911</v>
      </c>
      <c r="F467" s="23">
        <v>74.34</v>
      </c>
      <c r="G467" s="20">
        <v>0</v>
      </c>
      <c r="H467" s="15">
        <f>SUM(F467*G467)</f>
        <v>0</v>
      </c>
    </row>
    <row r="468" spans="3:11" ht="47.25" x14ac:dyDescent="0.25">
      <c r="C468" s="21">
        <v>44741</v>
      </c>
      <c r="D468" s="21">
        <v>44741</v>
      </c>
      <c r="E468" s="22" t="s">
        <v>912</v>
      </c>
      <c r="F468" s="23">
        <v>631.83000000000004</v>
      </c>
      <c r="G468" s="20">
        <v>0</v>
      </c>
      <c r="H468" s="15">
        <f>SUM(F468*G468)</f>
        <v>0</v>
      </c>
    </row>
    <row r="469" spans="3:11" ht="47.25" x14ac:dyDescent="0.25">
      <c r="C469" s="21">
        <v>44741</v>
      </c>
      <c r="D469" s="21">
        <v>44741</v>
      </c>
      <c r="E469" s="22" t="s">
        <v>913</v>
      </c>
      <c r="F469" s="23">
        <v>60</v>
      </c>
      <c r="G469" s="20">
        <v>0</v>
      </c>
      <c r="H469" s="15">
        <f>SUM(F469*G469)</f>
        <v>0</v>
      </c>
    </row>
    <row r="470" spans="3:11" ht="47.25" x14ac:dyDescent="0.25">
      <c r="C470" s="21">
        <v>44741</v>
      </c>
      <c r="D470" s="21">
        <v>44741</v>
      </c>
      <c r="E470" s="22" t="s">
        <v>914</v>
      </c>
      <c r="F470" s="23">
        <v>0.65</v>
      </c>
      <c r="G470" s="20">
        <v>0</v>
      </c>
      <c r="H470" s="15">
        <f>SUM(F470*G470)</f>
        <v>0</v>
      </c>
    </row>
    <row r="471" spans="3:11" ht="47.25" x14ac:dyDescent="0.25">
      <c r="C471" s="21">
        <v>44743</v>
      </c>
      <c r="D471" s="21">
        <v>44743</v>
      </c>
      <c r="E471" s="22" t="s">
        <v>990</v>
      </c>
      <c r="F471" s="23">
        <v>30.04</v>
      </c>
      <c r="G471" s="20">
        <v>0</v>
      </c>
      <c r="H471" s="15">
        <f>SUM(F471*G471)</f>
        <v>0</v>
      </c>
      <c r="K471" t="s">
        <v>869</v>
      </c>
    </row>
    <row r="472" spans="3:11" ht="47.25" x14ac:dyDescent="0.25">
      <c r="C472" s="21">
        <v>44743</v>
      </c>
      <c r="D472" s="21">
        <v>44743</v>
      </c>
      <c r="E472" s="22" t="s">
        <v>992</v>
      </c>
      <c r="F472" s="23">
        <v>92.04</v>
      </c>
      <c r="G472" s="20">
        <v>0</v>
      </c>
      <c r="H472" s="15">
        <f>SUM(F472*G472)</f>
        <v>0</v>
      </c>
    </row>
    <row r="473" spans="3:11" ht="31.5" x14ac:dyDescent="0.25">
      <c r="C473" s="21">
        <v>44743</v>
      </c>
      <c r="D473" s="21">
        <v>44743</v>
      </c>
      <c r="E473" s="22" t="s">
        <v>993</v>
      </c>
      <c r="F473" s="23">
        <v>223.02</v>
      </c>
      <c r="G473" s="20">
        <v>0</v>
      </c>
      <c r="H473" s="15">
        <f>SUM(F473*G473)</f>
        <v>0</v>
      </c>
    </row>
    <row r="474" spans="3:11" ht="47.25" x14ac:dyDescent="0.25">
      <c r="C474" s="21">
        <v>44747</v>
      </c>
      <c r="D474" s="21">
        <v>44747</v>
      </c>
      <c r="E474" s="22" t="s">
        <v>994</v>
      </c>
      <c r="F474" s="23">
        <v>68.650000000000006</v>
      </c>
      <c r="G474" s="20">
        <v>0</v>
      </c>
      <c r="H474" s="15">
        <f>SUM(F474*G474)</f>
        <v>0</v>
      </c>
    </row>
    <row r="475" spans="3:11" ht="31.5" x14ac:dyDescent="0.25">
      <c r="C475" s="21">
        <v>44747</v>
      </c>
      <c r="D475" s="21">
        <v>44747</v>
      </c>
      <c r="E475" s="22" t="s">
        <v>995</v>
      </c>
      <c r="F475" s="23">
        <v>122</v>
      </c>
      <c r="G475" s="20">
        <v>0</v>
      </c>
      <c r="H475" s="15">
        <f>SUM(F475*G475)</f>
        <v>0</v>
      </c>
    </row>
    <row r="476" spans="3:11" ht="47.25" x14ac:dyDescent="0.25">
      <c r="C476" s="21">
        <v>44747</v>
      </c>
      <c r="D476" s="21">
        <v>44747</v>
      </c>
      <c r="E476" s="22" t="s">
        <v>996</v>
      </c>
      <c r="F476" s="23">
        <v>638.54999999999995</v>
      </c>
      <c r="G476" s="20">
        <v>0</v>
      </c>
      <c r="H476" s="15">
        <f>SUM(F476*G476)</f>
        <v>0</v>
      </c>
    </row>
    <row r="477" spans="3:11" ht="31.5" x14ac:dyDescent="0.25">
      <c r="C477" s="21">
        <v>44747</v>
      </c>
      <c r="D477" s="21">
        <v>44747</v>
      </c>
      <c r="E477" s="22" t="s">
        <v>997</v>
      </c>
      <c r="F477" s="23">
        <v>620</v>
      </c>
      <c r="G477" s="20">
        <v>0</v>
      </c>
      <c r="H477" s="15">
        <f>SUM(F477*G477)</f>
        <v>0</v>
      </c>
    </row>
    <row r="478" spans="3:11" ht="47.25" x14ac:dyDescent="0.25">
      <c r="C478" s="21">
        <v>44747</v>
      </c>
      <c r="D478" s="21">
        <v>44747</v>
      </c>
      <c r="E478" s="22" t="s">
        <v>998</v>
      </c>
      <c r="F478" s="23">
        <v>425</v>
      </c>
      <c r="G478" s="20">
        <v>0</v>
      </c>
      <c r="H478" s="15">
        <f>SUM(F478*G478)</f>
        <v>0</v>
      </c>
    </row>
    <row r="479" spans="3:11" ht="47.25" x14ac:dyDescent="0.25">
      <c r="C479" s="21">
        <v>44747</v>
      </c>
      <c r="D479" s="21">
        <v>44747</v>
      </c>
      <c r="E479" s="22" t="s">
        <v>1000</v>
      </c>
      <c r="F479" s="23">
        <v>528</v>
      </c>
      <c r="G479" s="20">
        <v>0</v>
      </c>
      <c r="H479" s="15">
        <f>SUM(F479*G479)</f>
        <v>0</v>
      </c>
    </row>
    <row r="480" spans="3:11" ht="31.5" x14ac:dyDescent="0.25">
      <c r="C480" s="21">
        <v>44747</v>
      </c>
      <c r="D480" s="21">
        <v>44747</v>
      </c>
      <c r="E480" s="22" t="s">
        <v>1001</v>
      </c>
      <c r="F480" s="23">
        <v>2800</v>
      </c>
      <c r="G480" s="20">
        <v>0</v>
      </c>
      <c r="H480" s="15">
        <f>SUM(F480*G480)</f>
        <v>0</v>
      </c>
    </row>
    <row r="481" spans="3:8" ht="47.25" x14ac:dyDescent="0.25">
      <c r="C481" s="21">
        <v>44747</v>
      </c>
      <c r="D481" s="21">
        <v>44747</v>
      </c>
      <c r="E481" s="22" t="s">
        <v>1002</v>
      </c>
      <c r="F481" s="23">
        <v>750</v>
      </c>
      <c r="G481" s="20">
        <v>0</v>
      </c>
      <c r="H481" s="15">
        <f>SUM(F481*G481)</f>
        <v>0</v>
      </c>
    </row>
    <row r="482" spans="3:8" ht="47.25" x14ac:dyDescent="0.25">
      <c r="C482" s="21">
        <v>44747</v>
      </c>
      <c r="D482" s="21">
        <v>44747</v>
      </c>
      <c r="E482" s="22" t="s">
        <v>1003</v>
      </c>
      <c r="F482" s="23">
        <v>490</v>
      </c>
      <c r="G482" s="20">
        <v>0</v>
      </c>
      <c r="H482" s="15">
        <f>SUM(F482*G482)</f>
        <v>0</v>
      </c>
    </row>
    <row r="483" spans="3:8" ht="31.5" x14ac:dyDescent="0.25">
      <c r="C483" s="21">
        <v>44747</v>
      </c>
      <c r="D483" s="21">
        <v>44747</v>
      </c>
      <c r="E483" s="22" t="s">
        <v>1004</v>
      </c>
      <c r="F483" s="23">
        <v>7800</v>
      </c>
      <c r="G483" s="20">
        <v>0</v>
      </c>
      <c r="H483" s="15">
        <f>SUM(F483*G483)</f>
        <v>0</v>
      </c>
    </row>
    <row r="484" spans="3:8" ht="47.25" x14ac:dyDescent="0.25">
      <c r="C484" s="21">
        <v>44747</v>
      </c>
      <c r="D484" s="21">
        <v>44747</v>
      </c>
      <c r="E484" s="22" t="s">
        <v>1005</v>
      </c>
      <c r="F484" s="23">
        <v>235</v>
      </c>
      <c r="G484" s="20">
        <v>0</v>
      </c>
      <c r="H484" s="15">
        <f>SUM(F484*G484)</f>
        <v>0</v>
      </c>
    </row>
    <row r="485" spans="3:8" ht="47.25" x14ac:dyDescent="0.25">
      <c r="C485" s="21">
        <v>44748</v>
      </c>
      <c r="D485" s="21">
        <v>44748</v>
      </c>
      <c r="E485" s="22" t="s">
        <v>1006</v>
      </c>
      <c r="F485" s="23">
        <v>375.01</v>
      </c>
      <c r="G485" s="20">
        <v>0</v>
      </c>
      <c r="H485" s="15">
        <f>SUM(F485*G485)</f>
        <v>0</v>
      </c>
    </row>
    <row r="486" spans="3:8" ht="47.25" x14ac:dyDescent="0.25">
      <c r="C486" s="21">
        <v>44748</v>
      </c>
      <c r="D486" s="21">
        <v>44748</v>
      </c>
      <c r="E486" s="22" t="s">
        <v>1007</v>
      </c>
      <c r="F486" s="23">
        <v>325</v>
      </c>
      <c r="G486" s="20">
        <v>0</v>
      </c>
      <c r="H486" s="15">
        <f>SUM(F486*G486)</f>
        <v>0</v>
      </c>
    </row>
    <row r="487" spans="3:8" ht="47.25" x14ac:dyDescent="0.25">
      <c r="C487" s="21">
        <v>44748</v>
      </c>
      <c r="D487" s="21">
        <v>44748</v>
      </c>
      <c r="E487" s="22" t="s">
        <v>1008</v>
      </c>
      <c r="F487" s="23">
        <v>4225.5</v>
      </c>
      <c r="G487" s="20">
        <v>0</v>
      </c>
      <c r="H487" s="15">
        <f>SUM(F487*G487)</f>
        <v>0</v>
      </c>
    </row>
    <row r="488" spans="3:8" ht="47.25" x14ac:dyDescent="0.25">
      <c r="C488" s="21">
        <v>44755</v>
      </c>
      <c r="D488" s="21">
        <v>44755</v>
      </c>
      <c r="E488" s="22" t="s">
        <v>1009</v>
      </c>
      <c r="F488" s="23">
        <v>88.56</v>
      </c>
      <c r="G488" s="20">
        <v>0</v>
      </c>
      <c r="H488" s="15">
        <f>SUM(F488*G488)</f>
        <v>0</v>
      </c>
    </row>
    <row r="489" spans="3:8" ht="47.25" x14ac:dyDescent="0.25">
      <c r="C489" s="21">
        <v>44755</v>
      </c>
      <c r="D489" s="21">
        <v>44755</v>
      </c>
      <c r="E489" s="22" t="s">
        <v>1010</v>
      </c>
      <c r="F489" s="23">
        <v>187.38</v>
      </c>
      <c r="G489" s="20">
        <v>0</v>
      </c>
      <c r="H489" s="15">
        <f>SUM(F489*G489)</f>
        <v>0</v>
      </c>
    </row>
    <row r="490" spans="3:8" ht="47.25" x14ac:dyDescent="0.25">
      <c r="C490" s="21">
        <v>44755</v>
      </c>
      <c r="D490" s="21">
        <v>44755</v>
      </c>
      <c r="E490" s="22" t="s">
        <v>1019</v>
      </c>
      <c r="F490" s="23">
        <v>1200</v>
      </c>
      <c r="G490" s="20">
        <v>1</v>
      </c>
      <c r="H490" s="15">
        <f>SUM(F490*G490)</f>
        <v>1200</v>
      </c>
    </row>
    <row r="491" spans="3:8" ht="31.5" x14ac:dyDescent="0.25">
      <c r="C491" s="21">
        <v>44757</v>
      </c>
      <c r="D491" s="21">
        <v>44757</v>
      </c>
      <c r="E491" s="22" t="s">
        <v>1012</v>
      </c>
      <c r="F491" s="23">
        <v>237.89</v>
      </c>
      <c r="G491" s="20">
        <v>0</v>
      </c>
      <c r="H491" s="15">
        <f>SUM(F491*G491)</f>
        <v>0</v>
      </c>
    </row>
    <row r="492" spans="3:8" ht="31.5" x14ac:dyDescent="0.25">
      <c r="C492" s="21">
        <v>44757</v>
      </c>
      <c r="D492" s="21">
        <v>44757</v>
      </c>
      <c r="E492" s="22" t="s">
        <v>1013</v>
      </c>
      <c r="F492" s="23">
        <v>47.58</v>
      </c>
      <c r="G492" s="20">
        <v>0</v>
      </c>
      <c r="H492" s="15">
        <f>SUM(F492*G492)</f>
        <v>0</v>
      </c>
    </row>
    <row r="493" spans="3:8" ht="47.25" x14ac:dyDescent="0.25">
      <c r="C493" s="21">
        <v>44757</v>
      </c>
      <c r="D493" s="21">
        <v>44757</v>
      </c>
      <c r="E493" s="22" t="s">
        <v>1014</v>
      </c>
      <c r="F493" s="23">
        <v>220.66</v>
      </c>
      <c r="G493" s="20">
        <v>0</v>
      </c>
      <c r="H493" s="15">
        <f>SUM(F493*G493)</f>
        <v>0</v>
      </c>
    </row>
    <row r="494" spans="3:8" ht="31.5" x14ac:dyDescent="0.25">
      <c r="C494" s="21">
        <v>44757</v>
      </c>
      <c r="D494" s="21">
        <v>44757</v>
      </c>
      <c r="E494" s="22" t="s">
        <v>1015</v>
      </c>
      <c r="F494" s="23">
        <v>312.7</v>
      </c>
      <c r="G494" s="20">
        <v>0</v>
      </c>
      <c r="H494" s="15">
        <f>SUM(F494*G494)</f>
        <v>0</v>
      </c>
    </row>
    <row r="495" spans="3:8" ht="31.5" x14ac:dyDescent="0.25">
      <c r="C495" s="21">
        <v>44757</v>
      </c>
      <c r="D495" s="21">
        <v>44757</v>
      </c>
      <c r="E495" s="22" t="s">
        <v>1016</v>
      </c>
      <c r="F495" s="23">
        <v>568.52</v>
      </c>
      <c r="G495" s="20">
        <v>0</v>
      </c>
      <c r="H495" s="15">
        <f>SUM(F495*G495)</f>
        <v>0</v>
      </c>
    </row>
    <row r="496" spans="3:8" ht="47.25" x14ac:dyDescent="0.25">
      <c r="C496" s="21">
        <v>44757</v>
      </c>
      <c r="D496" s="21">
        <v>44757</v>
      </c>
      <c r="E496" s="22" t="s">
        <v>1017</v>
      </c>
      <c r="F496" s="23">
        <v>2468.56</v>
      </c>
      <c r="G496" s="20">
        <v>0</v>
      </c>
      <c r="H496" s="15">
        <f>SUM(F496*G496)</f>
        <v>0</v>
      </c>
    </row>
    <row r="497" spans="3:8" ht="31.5" x14ac:dyDescent="0.25">
      <c r="C497" s="21">
        <v>44757</v>
      </c>
      <c r="D497" s="21">
        <v>44757</v>
      </c>
      <c r="E497" s="22" t="s">
        <v>1018</v>
      </c>
      <c r="F497" s="23">
        <v>314.35000000000002</v>
      </c>
      <c r="G497" s="20">
        <v>0</v>
      </c>
      <c r="H497" s="15">
        <f>SUM(F497*G497)</f>
        <v>0</v>
      </c>
    </row>
    <row r="498" spans="3:8" ht="47.25" x14ac:dyDescent="0.25">
      <c r="C498" s="21">
        <v>44760</v>
      </c>
      <c r="D498" s="21">
        <v>44760</v>
      </c>
      <c r="E498" s="22" t="s">
        <v>1020</v>
      </c>
      <c r="F498" s="23">
        <v>695</v>
      </c>
      <c r="G498" s="20">
        <v>0</v>
      </c>
      <c r="H498" s="15">
        <f>SUM(F498*G498)</f>
        <v>0</v>
      </c>
    </row>
    <row r="499" spans="3:8" ht="31.5" x14ac:dyDescent="0.25">
      <c r="C499" s="21">
        <v>44760</v>
      </c>
      <c r="D499" s="21">
        <v>44760</v>
      </c>
      <c r="E499" s="22" t="s">
        <v>1021</v>
      </c>
      <c r="F499" s="23">
        <v>475</v>
      </c>
      <c r="G499" s="20">
        <v>0</v>
      </c>
      <c r="H499" s="15">
        <f>SUM(F499*G499)</f>
        <v>0</v>
      </c>
    </row>
    <row r="500" spans="3:8" ht="15.75" x14ac:dyDescent="0.25">
      <c r="C500" s="21">
        <v>44760</v>
      </c>
      <c r="D500" s="21">
        <v>44760</v>
      </c>
      <c r="E500" s="22" t="s">
        <v>1022</v>
      </c>
      <c r="F500" s="23">
        <v>450</v>
      </c>
      <c r="G500" s="20">
        <v>0</v>
      </c>
      <c r="H500" s="15">
        <f>SUM(F500*G500)</f>
        <v>0</v>
      </c>
    </row>
    <row r="501" spans="3:8" ht="31.5" x14ac:dyDescent="0.25">
      <c r="C501" s="21">
        <v>44760</v>
      </c>
      <c r="D501" s="21">
        <v>44760</v>
      </c>
      <c r="E501" s="22" t="s">
        <v>1023</v>
      </c>
      <c r="F501" s="23">
        <v>175</v>
      </c>
      <c r="G501" s="20">
        <v>0</v>
      </c>
      <c r="H501" s="15">
        <f>SUM(F501*G501)</f>
        <v>0</v>
      </c>
    </row>
    <row r="502" spans="3:8" ht="47.25" x14ac:dyDescent="0.25">
      <c r="C502" s="21">
        <v>44760</v>
      </c>
      <c r="D502" s="21">
        <v>44760</v>
      </c>
      <c r="E502" s="22" t="s">
        <v>1024</v>
      </c>
      <c r="F502" s="23">
        <v>175</v>
      </c>
      <c r="G502" s="20">
        <v>0</v>
      </c>
      <c r="H502" s="15">
        <f>SUM(F502*G502)</f>
        <v>0</v>
      </c>
    </row>
    <row r="503" spans="3:8" ht="31.5" x14ac:dyDescent="0.25">
      <c r="C503" s="21">
        <v>44760</v>
      </c>
      <c r="D503" s="21">
        <v>44760</v>
      </c>
      <c r="E503" s="22" t="s">
        <v>1025</v>
      </c>
      <c r="F503" s="23">
        <v>275</v>
      </c>
      <c r="G503" s="20">
        <v>0</v>
      </c>
      <c r="H503" s="15">
        <f>SUM(F503*G503)</f>
        <v>0</v>
      </c>
    </row>
    <row r="504" spans="3:8" ht="31.5" x14ac:dyDescent="0.25">
      <c r="C504" s="21">
        <v>44762</v>
      </c>
      <c r="D504" s="21">
        <v>44762</v>
      </c>
      <c r="E504" s="22" t="s">
        <v>1026</v>
      </c>
      <c r="F504" s="23">
        <v>765</v>
      </c>
      <c r="G504" s="20">
        <v>0</v>
      </c>
      <c r="H504" s="15">
        <f>SUM(F504*G504)</f>
        <v>0</v>
      </c>
    </row>
    <row r="505" spans="3:8" ht="63" x14ac:dyDescent="0.25">
      <c r="C505" s="21">
        <v>44762</v>
      </c>
      <c r="D505" s="21">
        <v>44762</v>
      </c>
      <c r="E505" s="22" t="s">
        <v>1027</v>
      </c>
      <c r="F505" s="23">
        <v>210</v>
      </c>
      <c r="G505" s="20">
        <v>0</v>
      </c>
      <c r="H505" s="15">
        <f>SUM(F505*G505)</f>
        <v>0</v>
      </c>
    </row>
    <row r="506" spans="3:8" ht="31.5" x14ac:dyDescent="0.25">
      <c r="C506" s="21">
        <v>44711</v>
      </c>
      <c r="D506" s="21">
        <v>44764</v>
      </c>
      <c r="E506" s="22" t="s">
        <v>891</v>
      </c>
      <c r="F506" s="23">
        <v>464.92</v>
      </c>
      <c r="G506" s="20">
        <v>0</v>
      </c>
      <c r="H506" s="15">
        <f>SUM(F506*G506)</f>
        <v>0</v>
      </c>
    </row>
    <row r="507" spans="3:8" ht="47.25" x14ac:dyDescent="0.25">
      <c r="C507" s="21">
        <v>44755</v>
      </c>
      <c r="D507" s="21">
        <v>44764</v>
      </c>
      <c r="E507" s="22" t="s">
        <v>1011</v>
      </c>
      <c r="F507" s="23">
        <v>1439.6</v>
      </c>
      <c r="G507" s="20">
        <v>0</v>
      </c>
      <c r="H507" s="15">
        <f>SUM(F507*G507)</f>
        <v>0</v>
      </c>
    </row>
    <row r="508" spans="3:8" ht="47.25" x14ac:dyDescent="0.25">
      <c r="C508" s="21">
        <v>44764</v>
      </c>
      <c r="D508" s="21">
        <v>44764</v>
      </c>
      <c r="E508" s="22" t="s">
        <v>1028</v>
      </c>
      <c r="F508" s="23">
        <v>47.92</v>
      </c>
      <c r="G508" s="20">
        <v>0</v>
      </c>
      <c r="H508" s="15">
        <f>SUM(F508*G508)</f>
        <v>0</v>
      </c>
    </row>
    <row r="509" spans="3:8" ht="31.5" x14ac:dyDescent="0.25">
      <c r="C509" s="21">
        <v>44764</v>
      </c>
      <c r="D509" s="21">
        <v>44764</v>
      </c>
      <c r="E509" s="22" t="s">
        <v>1029</v>
      </c>
      <c r="F509" s="23">
        <v>15.81</v>
      </c>
      <c r="G509" s="20">
        <v>0</v>
      </c>
      <c r="H509" s="15">
        <f>SUM(F509*G509)</f>
        <v>0</v>
      </c>
    </row>
    <row r="510" spans="3:8" ht="47.25" x14ac:dyDescent="0.25">
      <c r="C510" s="21">
        <v>44764</v>
      </c>
      <c r="D510" s="21">
        <v>44764</v>
      </c>
      <c r="E510" s="22" t="s">
        <v>1030</v>
      </c>
      <c r="F510" s="23">
        <v>1092.44</v>
      </c>
      <c r="G510" s="20">
        <v>0</v>
      </c>
      <c r="H510" s="15">
        <f>SUM(F510*G510)</f>
        <v>0</v>
      </c>
    </row>
    <row r="511" spans="3:8" ht="31.5" x14ac:dyDescent="0.25">
      <c r="C511" s="21">
        <v>44764</v>
      </c>
      <c r="D511" s="21">
        <v>44764</v>
      </c>
      <c r="E511" s="22" t="s">
        <v>1031</v>
      </c>
      <c r="F511" s="23">
        <v>7.38</v>
      </c>
      <c r="G511" s="20">
        <v>0</v>
      </c>
      <c r="H511" s="15">
        <f>SUM(F511*G511)</f>
        <v>0</v>
      </c>
    </row>
    <row r="512" spans="3:8" ht="47.25" x14ac:dyDescent="0.25">
      <c r="C512" s="21">
        <v>44764</v>
      </c>
      <c r="D512" s="21">
        <v>44764</v>
      </c>
      <c r="E512" s="22" t="s">
        <v>1032</v>
      </c>
      <c r="F512" s="23">
        <v>908.84</v>
      </c>
      <c r="G512" s="20">
        <v>0</v>
      </c>
      <c r="H512" s="15">
        <f>SUM(F512*G512)</f>
        <v>0</v>
      </c>
    </row>
    <row r="513" spans="3:8" ht="47.25" x14ac:dyDescent="0.25">
      <c r="C513" s="21">
        <v>44764</v>
      </c>
      <c r="D513" s="21">
        <v>44764</v>
      </c>
      <c r="E513" s="22" t="s">
        <v>1034</v>
      </c>
      <c r="F513" s="23">
        <v>106.91</v>
      </c>
      <c r="G513" s="20">
        <v>0</v>
      </c>
      <c r="H513" s="15">
        <f>SUM(F513*G513)</f>
        <v>0</v>
      </c>
    </row>
    <row r="514" spans="3:8" ht="47.25" x14ac:dyDescent="0.25">
      <c r="C514" s="21">
        <v>44764</v>
      </c>
      <c r="D514" s="21">
        <v>44764</v>
      </c>
      <c r="E514" s="22" t="s">
        <v>1035</v>
      </c>
      <c r="F514" s="23">
        <v>309.16000000000003</v>
      </c>
      <c r="G514" s="20">
        <v>0</v>
      </c>
      <c r="H514" s="15">
        <f>SUM(F514*G514)</f>
        <v>0</v>
      </c>
    </row>
    <row r="515" spans="3:8" ht="47.25" x14ac:dyDescent="0.25">
      <c r="C515" s="21">
        <v>44764</v>
      </c>
      <c r="D515" s="21">
        <v>44764</v>
      </c>
      <c r="E515" s="22" t="s">
        <v>1036</v>
      </c>
      <c r="F515" s="23">
        <v>486.75</v>
      </c>
      <c r="G515" s="20">
        <v>0</v>
      </c>
      <c r="H515" s="15">
        <f>SUM(F515*G515)</f>
        <v>0</v>
      </c>
    </row>
    <row r="516" spans="3:8" ht="31.5" x14ac:dyDescent="0.25">
      <c r="C516" s="21">
        <v>44767</v>
      </c>
      <c r="D516" s="21">
        <v>44767</v>
      </c>
      <c r="E516" s="22" t="s">
        <v>1038</v>
      </c>
      <c r="F516" s="23">
        <v>1250</v>
      </c>
      <c r="G516" s="20">
        <v>0</v>
      </c>
      <c r="H516" s="15">
        <f>SUM(F516*G516)</f>
        <v>0</v>
      </c>
    </row>
    <row r="517" spans="3:8" ht="31.5" x14ac:dyDescent="0.25">
      <c r="C517" s="17">
        <v>44546</v>
      </c>
      <c r="D517" s="17">
        <v>44768</v>
      </c>
      <c r="E517" s="24" t="s">
        <v>349</v>
      </c>
      <c r="F517" s="25">
        <v>587.29</v>
      </c>
      <c r="G517" s="20">
        <v>0</v>
      </c>
      <c r="H517" s="15">
        <f>SUM(F517*G517)</f>
        <v>0</v>
      </c>
    </row>
    <row r="518" spans="3:8" ht="31.5" x14ac:dyDescent="0.25">
      <c r="C518" s="21">
        <v>44768</v>
      </c>
      <c r="D518" s="21">
        <v>44768</v>
      </c>
      <c r="E518" s="22" t="s">
        <v>1040</v>
      </c>
      <c r="F518" s="23">
        <v>1288</v>
      </c>
      <c r="G518" s="20">
        <v>0</v>
      </c>
      <c r="H518" s="15">
        <f>SUM(F518*G518)</f>
        <v>0</v>
      </c>
    </row>
    <row r="519" spans="3:8" ht="47.25" x14ac:dyDescent="0.25">
      <c r="C519" s="21">
        <v>44768</v>
      </c>
      <c r="D519" s="21">
        <v>44768</v>
      </c>
      <c r="E519" s="22" t="s">
        <v>1041</v>
      </c>
      <c r="F519" s="23">
        <v>190.2</v>
      </c>
      <c r="G519" s="20">
        <v>0</v>
      </c>
      <c r="H519" s="15">
        <f>SUM(F519*G519)</f>
        <v>0</v>
      </c>
    </row>
    <row r="520" spans="3:8" ht="63" x14ac:dyDescent="0.25">
      <c r="C520" s="21">
        <v>44769</v>
      </c>
      <c r="D520" s="21">
        <v>44769</v>
      </c>
      <c r="E520" s="22" t="s">
        <v>1039</v>
      </c>
      <c r="F520" s="23">
        <v>1681500</v>
      </c>
      <c r="G520" s="20">
        <v>0</v>
      </c>
      <c r="H520" s="15">
        <f>SUM(F520*G520)</f>
        <v>0</v>
      </c>
    </row>
    <row r="521" spans="3:8" ht="47.25" x14ac:dyDescent="0.25">
      <c r="C521" s="21">
        <v>44770</v>
      </c>
      <c r="D521" s="21">
        <v>44770</v>
      </c>
      <c r="E521" s="22" t="s">
        <v>1042</v>
      </c>
      <c r="F521" s="23">
        <v>29.97</v>
      </c>
      <c r="G521" s="20">
        <v>0</v>
      </c>
      <c r="H521" s="15">
        <f>SUM(F521*G521)</f>
        <v>0</v>
      </c>
    </row>
    <row r="522" spans="3:8" ht="31.5" x14ac:dyDescent="0.25">
      <c r="C522" s="21">
        <v>44552</v>
      </c>
      <c r="D522" s="21">
        <v>44775</v>
      </c>
      <c r="E522" s="22" t="s">
        <v>329</v>
      </c>
      <c r="F522" s="23">
        <v>13298.6</v>
      </c>
      <c r="G522" s="20">
        <v>0</v>
      </c>
      <c r="H522" s="15">
        <f>SUM(F522*G522)</f>
        <v>0</v>
      </c>
    </row>
    <row r="523" spans="3:8" ht="31.5" x14ac:dyDescent="0.25">
      <c r="C523" s="21">
        <v>44775</v>
      </c>
      <c r="D523" s="21">
        <v>44775</v>
      </c>
      <c r="E523" s="22" t="s">
        <v>1043</v>
      </c>
      <c r="F523" s="23">
        <v>5801.7</v>
      </c>
      <c r="G523" s="20">
        <v>0</v>
      </c>
      <c r="H523" s="15">
        <f>SUM(F523*G523)</f>
        <v>0</v>
      </c>
    </row>
    <row r="524" spans="3:8" ht="31.5" x14ac:dyDescent="0.25">
      <c r="C524" s="21">
        <v>44775</v>
      </c>
      <c r="D524" s="21">
        <v>44775</v>
      </c>
      <c r="E524" s="22" t="s">
        <v>1044</v>
      </c>
      <c r="F524" s="23">
        <v>2745.11</v>
      </c>
      <c r="G524" s="20">
        <v>0</v>
      </c>
      <c r="H524" s="15">
        <f>SUM(F524*G524)</f>
        <v>0</v>
      </c>
    </row>
    <row r="525" spans="3:8" ht="47.25" x14ac:dyDescent="0.25">
      <c r="C525" s="21">
        <v>44775</v>
      </c>
      <c r="D525" s="21">
        <v>44775</v>
      </c>
      <c r="E525" s="22" t="s">
        <v>1045</v>
      </c>
      <c r="F525" s="23">
        <v>450</v>
      </c>
      <c r="G525" s="20">
        <v>0</v>
      </c>
      <c r="H525" s="15">
        <f>SUM(F525*G525)</f>
        <v>0</v>
      </c>
    </row>
    <row r="526" spans="3:8" ht="63" x14ac:dyDescent="0.25">
      <c r="C526" s="21">
        <v>44775</v>
      </c>
      <c r="D526" s="21">
        <v>44775</v>
      </c>
      <c r="E526" s="22" t="s">
        <v>1046</v>
      </c>
      <c r="F526" s="23">
        <v>907.77</v>
      </c>
      <c r="G526" s="20">
        <v>0</v>
      </c>
      <c r="H526" s="15">
        <f>SUM(F526*G526)</f>
        <v>0</v>
      </c>
    </row>
    <row r="527" spans="3:8" ht="31.5" x14ac:dyDescent="0.25">
      <c r="C527" s="21">
        <v>44775</v>
      </c>
      <c r="D527" s="21">
        <v>44775</v>
      </c>
      <c r="E527" s="22" t="s">
        <v>1047</v>
      </c>
      <c r="F527" s="23">
        <v>2349</v>
      </c>
      <c r="G527" s="20">
        <v>0</v>
      </c>
      <c r="H527" s="15">
        <f>SUM(F527*G527)</f>
        <v>0</v>
      </c>
    </row>
    <row r="528" spans="3:8" ht="63" x14ac:dyDescent="0.25">
      <c r="C528" s="21">
        <v>44775</v>
      </c>
      <c r="D528" s="21">
        <v>44775</v>
      </c>
      <c r="E528" s="22" t="s">
        <v>1048</v>
      </c>
      <c r="F528" s="23">
        <v>2662.94</v>
      </c>
      <c r="G528" s="20">
        <v>0</v>
      </c>
      <c r="H528" s="15">
        <f>SUM(F528*G528)</f>
        <v>0</v>
      </c>
    </row>
    <row r="529" spans="3:8" ht="63" x14ac:dyDescent="0.25">
      <c r="C529" s="21">
        <v>44775</v>
      </c>
      <c r="D529" s="21">
        <v>44775</v>
      </c>
      <c r="E529" s="22" t="s">
        <v>1049</v>
      </c>
      <c r="F529" s="23">
        <v>1331.47</v>
      </c>
      <c r="G529" s="20">
        <v>0</v>
      </c>
      <c r="H529" s="15">
        <f>SUM(F529*G529)</f>
        <v>0</v>
      </c>
    </row>
    <row r="530" spans="3:8" ht="31.5" x14ac:dyDescent="0.25">
      <c r="C530" s="17">
        <v>43600</v>
      </c>
      <c r="D530" s="17">
        <v>44776</v>
      </c>
      <c r="E530" s="24" t="s">
        <v>64</v>
      </c>
      <c r="F530" s="25">
        <v>164.02</v>
      </c>
      <c r="G530" s="20">
        <v>0</v>
      </c>
      <c r="H530" s="15">
        <f>SUM(F530*G530)</f>
        <v>0</v>
      </c>
    </row>
    <row r="531" spans="3:8" ht="63" x14ac:dyDescent="0.25">
      <c r="C531" s="21">
        <v>44776</v>
      </c>
      <c r="D531" s="21">
        <v>44776</v>
      </c>
      <c r="E531" s="22" t="s">
        <v>1050</v>
      </c>
      <c r="F531" s="23">
        <v>5.66</v>
      </c>
      <c r="G531" s="20">
        <v>0</v>
      </c>
      <c r="H531" s="15">
        <f>SUM(F531*G531)</f>
        <v>0</v>
      </c>
    </row>
    <row r="532" spans="3:8" ht="31.5" x14ac:dyDescent="0.25">
      <c r="C532" s="21">
        <v>44776</v>
      </c>
      <c r="D532" s="21">
        <v>44776</v>
      </c>
      <c r="E532" s="22" t="s">
        <v>1051</v>
      </c>
      <c r="F532" s="23">
        <v>0.5</v>
      </c>
      <c r="G532" s="20">
        <v>0</v>
      </c>
      <c r="H532" s="15">
        <f>SUM(F532*G532)</f>
        <v>0</v>
      </c>
    </row>
    <row r="533" spans="3:8" ht="47.25" x14ac:dyDescent="0.25">
      <c r="C533" s="21">
        <v>44776</v>
      </c>
      <c r="D533" s="21">
        <v>44776</v>
      </c>
      <c r="E533" s="22" t="s">
        <v>1052</v>
      </c>
      <c r="F533" s="23">
        <v>77.3</v>
      </c>
      <c r="G533" s="20">
        <v>0</v>
      </c>
      <c r="H533" s="15">
        <f>SUM(F533*G533)</f>
        <v>0</v>
      </c>
    </row>
    <row r="534" spans="3:8" ht="31.5" x14ac:dyDescent="0.25">
      <c r="C534" s="21">
        <v>44776</v>
      </c>
      <c r="D534" s="21">
        <v>44776</v>
      </c>
      <c r="E534" s="22" t="s">
        <v>1053</v>
      </c>
      <c r="F534" s="23">
        <v>162.84</v>
      </c>
      <c r="G534" s="20">
        <v>0</v>
      </c>
      <c r="H534" s="15">
        <f>SUM(F534*G534)</f>
        <v>0</v>
      </c>
    </row>
    <row r="535" spans="3:8" ht="31.5" x14ac:dyDescent="0.25">
      <c r="C535" s="21">
        <v>44778</v>
      </c>
      <c r="D535" s="21">
        <v>44778</v>
      </c>
      <c r="E535" s="22" t="s">
        <v>1059</v>
      </c>
      <c r="F535" s="23">
        <v>472</v>
      </c>
      <c r="G535" s="20">
        <v>0</v>
      </c>
      <c r="H535" s="15">
        <f>SUM(F535*G535)</f>
        <v>0</v>
      </c>
    </row>
    <row r="536" spans="3:8" ht="31.5" x14ac:dyDescent="0.25">
      <c r="C536" s="21">
        <v>44778</v>
      </c>
      <c r="D536" s="21">
        <v>44778</v>
      </c>
      <c r="E536" s="22" t="s">
        <v>1060</v>
      </c>
      <c r="F536" s="23">
        <v>439.61</v>
      </c>
      <c r="G536" s="20">
        <v>0</v>
      </c>
      <c r="H536" s="15">
        <f>SUM(F536*G536)</f>
        <v>0</v>
      </c>
    </row>
    <row r="537" spans="3:8" ht="31.5" x14ac:dyDescent="0.25">
      <c r="C537" s="21">
        <v>44778</v>
      </c>
      <c r="D537" s="21">
        <v>44778</v>
      </c>
      <c r="E537" s="22" t="s">
        <v>1061</v>
      </c>
      <c r="F537" s="23">
        <v>1975.5</v>
      </c>
      <c r="G537" s="20">
        <v>0</v>
      </c>
      <c r="H537" s="15">
        <f>SUM(F537*G537)</f>
        <v>0</v>
      </c>
    </row>
    <row r="538" spans="3:8" ht="31.5" x14ac:dyDescent="0.25">
      <c r="C538" s="21">
        <v>44778</v>
      </c>
      <c r="D538" s="21">
        <v>44778</v>
      </c>
      <c r="E538" s="22" t="s">
        <v>1062</v>
      </c>
      <c r="F538" s="23">
        <v>309.75</v>
      </c>
      <c r="G538" s="20">
        <v>0</v>
      </c>
      <c r="H538" s="15">
        <f>SUM(F538*G538)</f>
        <v>0</v>
      </c>
    </row>
    <row r="539" spans="3:8" ht="78.75" x14ac:dyDescent="0.25">
      <c r="C539" s="17">
        <v>43600</v>
      </c>
      <c r="D539" s="17">
        <v>44782</v>
      </c>
      <c r="E539" s="24" t="s">
        <v>63</v>
      </c>
      <c r="F539" s="25">
        <v>690</v>
      </c>
      <c r="G539" s="20">
        <v>27</v>
      </c>
      <c r="H539" s="15">
        <f>SUM(F539*G539)</f>
        <v>18630</v>
      </c>
    </row>
    <row r="540" spans="3:8" ht="31.5" x14ac:dyDescent="0.25">
      <c r="C540" s="17">
        <v>43600</v>
      </c>
      <c r="D540" s="17">
        <v>44782</v>
      </c>
      <c r="E540" s="24" t="s">
        <v>987</v>
      </c>
      <c r="F540" s="25">
        <v>60</v>
      </c>
      <c r="G540" s="20">
        <v>26</v>
      </c>
      <c r="H540" s="15">
        <f>SUM(F540*G540)</f>
        <v>1560</v>
      </c>
    </row>
    <row r="541" spans="3:8" ht="31.5" x14ac:dyDescent="0.25">
      <c r="C541" s="21">
        <v>43692</v>
      </c>
      <c r="D541" s="21">
        <v>44782</v>
      </c>
      <c r="E541" s="22" t="s">
        <v>82</v>
      </c>
      <c r="F541" s="23">
        <v>320</v>
      </c>
      <c r="G541" s="20">
        <v>20</v>
      </c>
      <c r="H541" s="15">
        <f>SUM(F541*G541)</f>
        <v>6400</v>
      </c>
    </row>
    <row r="542" spans="3:8" ht="31.5" x14ac:dyDescent="0.25">
      <c r="C542" s="21">
        <v>44495</v>
      </c>
      <c r="D542" s="21">
        <v>44782</v>
      </c>
      <c r="E542" s="22" t="s">
        <v>255</v>
      </c>
      <c r="F542" s="23">
        <v>85</v>
      </c>
      <c r="G542" s="20">
        <v>16</v>
      </c>
      <c r="H542" s="15">
        <f>SUM(F542*G542)</f>
        <v>1360</v>
      </c>
    </row>
    <row r="543" spans="3:8" ht="63" x14ac:dyDescent="0.25">
      <c r="C543" s="17">
        <v>42745</v>
      </c>
      <c r="D543" s="17">
        <v>44782</v>
      </c>
      <c r="E543" s="24" t="s">
        <v>307</v>
      </c>
      <c r="F543" s="25">
        <v>75</v>
      </c>
      <c r="G543" s="20">
        <v>42</v>
      </c>
      <c r="H543" s="15">
        <f>SUM(F543*G543)</f>
        <v>3150</v>
      </c>
    </row>
    <row r="544" spans="3:8" ht="47.25" x14ac:dyDescent="0.25">
      <c r="C544" s="17">
        <v>44546</v>
      </c>
      <c r="D544" s="17">
        <v>44782</v>
      </c>
      <c r="E544" s="24" t="s">
        <v>308</v>
      </c>
      <c r="F544" s="25">
        <v>760</v>
      </c>
      <c r="G544" s="20">
        <v>6</v>
      </c>
      <c r="H544" s="15">
        <f>SUM(F544*G544)</f>
        <v>4560</v>
      </c>
    </row>
    <row r="545" spans="3:8" ht="31.5" x14ac:dyDescent="0.25">
      <c r="C545" s="17">
        <v>44033</v>
      </c>
      <c r="D545" s="17">
        <v>44782</v>
      </c>
      <c r="E545" s="24" t="s">
        <v>989</v>
      </c>
      <c r="F545" s="25">
        <v>16</v>
      </c>
      <c r="G545" s="20">
        <v>10</v>
      </c>
      <c r="H545" s="15">
        <f>SUM(F545*G545)</f>
        <v>160</v>
      </c>
    </row>
    <row r="546" spans="3:8" ht="47.25" x14ac:dyDescent="0.25">
      <c r="C546" s="21">
        <v>44669</v>
      </c>
      <c r="D546" s="17">
        <v>44782</v>
      </c>
      <c r="E546" s="22" t="s">
        <v>872</v>
      </c>
      <c r="F546" s="23">
        <v>565</v>
      </c>
      <c r="G546" s="20">
        <v>22</v>
      </c>
      <c r="H546" s="15">
        <f>SUM(F546*G546)</f>
        <v>12430</v>
      </c>
    </row>
    <row r="547" spans="3:8" ht="47.25" x14ac:dyDescent="0.25">
      <c r="C547" s="21">
        <v>44600</v>
      </c>
      <c r="D547" s="21">
        <v>44782</v>
      </c>
      <c r="E547" s="22" t="s">
        <v>435</v>
      </c>
      <c r="F547" s="23">
        <v>680</v>
      </c>
      <c r="G547" s="20">
        <v>39</v>
      </c>
      <c r="H547" s="15">
        <f>SUM(F547*G547)</f>
        <v>26520</v>
      </c>
    </row>
    <row r="548" spans="3:8" ht="31.5" x14ac:dyDescent="0.25">
      <c r="C548" s="21">
        <v>44743</v>
      </c>
      <c r="D548" s="21">
        <v>44782</v>
      </c>
      <c r="E548" s="22" t="s">
        <v>991</v>
      </c>
      <c r="F548" s="23">
        <v>490</v>
      </c>
      <c r="G548" s="20">
        <v>0</v>
      </c>
      <c r="H548" s="15">
        <f>SUM(F548*G548)</f>
        <v>0</v>
      </c>
    </row>
    <row r="549" spans="3:8" ht="47.25" x14ac:dyDescent="0.25">
      <c r="C549" s="21">
        <v>44782</v>
      </c>
      <c r="D549" s="21">
        <v>44782</v>
      </c>
      <c r="E549" s="22" t="s">
        <v>1054</v>
      </c>
      <c r="F549" s="23">
        <v>560</v>
      </c>
      <c r="G549" s="20">
        <v>4</v>
      </c>
      <c r="H549" s="15">
        <f>SUM(F549*G549)</f>
        <v>2240</v>
      </c>
    </row>
    <row r="550" spans="3:8" ht="47.25" x14ac:dyDescent="0.25">
      <c r="C550" s="21">
        <v>44782</v>
      </c>
      <c r="D550" s="21">
        <v>44782</v>
      </c>
      <c r="E550" s="22" t="s">
        <v>1055</v>
      </c>
      <c r="F550" s="23">
        <v>560</v>
      </c>
      <c r="G550" s="20">
        <v>13</v>
      </c>
      <c r="H550" s="15">
        <f>SUM(F550*G550)</f>
        <v>7280</v>
      </c>
    </row>
    <row r="551" spans="3:8" ht="47.25" x14ac:dyDescent="0.25">
      <c r="C551" s="21">
        <v>44782</v>
      </c>
      <c r="D551" s="21">
        <v>44782</v>
      </c>
      <c r="E551" s="22" t="s">
        <v>1056</v>
      </c>
      <c r="F551" s="23">
        <v>300</v>
      </c>
      <c r="G551" s="20">
        <v>0</v>
      </c>
      <c r="H551" s="15">
        <f>SUM(F551*G551)</f>
        <v>0</v>
      </c>
    </row>
    <row r="552" spans="3:8" ht="31.5" x14ac:dyDescent="0.25">
      <c r="C552" s="21">
        <v>44782</v>
      </c>
      <c r="D552" s="21">
        <v>44782</v>
      </c>
      <c r="E552" s="22" t="s">
        <v>1057</v>
      </c>
      <c r="F552" s="23">
        <v>105.99</v>
      </c>
      <c r="G552" s="20">
        <v>0</v>
      </c>
      <c r="H552" s="15">
        <f>SUM(F552*G552)</f>
        <v>0</v>
      </c>
    </row>
    <row r="553" spans="3:8" ht="31.5" x14ac:dyDescent="0.25">
      <c r="C553" s="21">
        <v>44782</v>
      </c>
      <c r="D553" s="21">
        <v>44782</v>
      </c>
      <c r="E553" s="22" t="s">
        <v>1058</v>
      </c>
      <c r="F553" s="23">
        <v>437.82</v>
      </c>
      <c r="G553" s="20">
        <v>0</v>
      </c>
      <c r="H553" s="15">
        <f>SUM(F553*G553)</f>
        <v>0</v>
      </c>
    </row>
    <row r="554" spans="3:8" ht="31.5" x14ac:dyDescent="0.25">
      <c r="C554" s="21">
        <v>44782</v>
      </c>
      <c r="D554" s="21">
        <v>44782</v>
      </c>
      <c r="E554" s="22" t="s">
        <v>1063</v>
      </c>
      <c r="F554" s="23">
        <v>18</v>
      </c>
      <c r="G554" s="20">
        <v>0</v>
      </c>
      <c r="H554" s="15">
        <f>SUM(F554*G554)</f>
        <v>0</v>
      </c>
    </row>
    <row r="555" spans="3:8" ht="63" x14ac:dyDescent="0.25">
      <c r="C555" s="21">
        <v>44782</v>
      </c>
      <c r="D555" s="21">
        <v>44782</v>
      </c>
      <c r="E555" s="22" t="s">
        <v>1064</v>
      </c>
      <c r="F555" s="23">
        <v>545</v>
      </c>
      <c r="G555" s="20">
        <v>0</v>
      </c>
      <c r="H555" s="15">
        <f>SUM(F555*G555)</f>
        <v>0</v>
      </c>
    </row>
    <row r="556" spans="3:8" ht="63" x14ac:dyDescent="0.25">
      <c r="C556" s="21">
        <v>44782</v>
      </c>
      <c r="D556" s="21">
        <v>44782</v>
      </c>
      <c r="E556" s="22" t="s">
        <v>1065</v>
      </c>
      <c r="F556" s="23">
        <v>395</v>
      </c>
      <c r="G556" s="20">
        <v>48</v>
      </c>
      <c r="H556" s="15">
        <f>SUM(F556*G556)</f>
        <v>18960</v>
      </c>
    </row>
    <row r="557" spans="3:8" ht="63" x14ac:dyDescent="0.25">
      <c r="C557" s="21">
        <v>44782</v>
      </c>
      <c r="D557" s="21">
        <v>44782</v>
      </c>
      <c r="E557" s="22" t="s">
        <v>1066</v>
      </c>
      <c r="F557" s="23">
        <v>980</v>
      </c>
      <c r="G557" s="20">
        <v>3</v>
      </c>
      <c r="H557" s="15">
        <f>SUM(F557*G557)</f>
        <v>2940</v>
      </c>
    </row>
    <row r="558" spans="3:8" ht="63" x14ac:dyDescent="0.25">
      <c r="C558" s="21">
        <v>44782</v>
      </c>
      <c r="D558" s="21">
        <v>44782</v>
      </c>
      <c r="E558" s="22" t="s">
        <v>1067</v>
      </c>
      <c r="F558" s="23">
        <v>175</v>
      </c>
      <c r="G558" s="20">
        <v>10</v>
      </c>
      <c r="H558" s="15">
        <f>SUM(F558*G558)</f>
        <v>1750</v>
      </c>
    </row>
    <row r="559" spans="3:8" ht="78.75" x14ac:dyDescent="0.25">
      <c r="C559" s="21">
        <v>44782</v>
      </c>
      <c r="D559" s="21">
        <v>44782</v>
      </c>
      <c r="E559" s="22" t="s">
        <v>1068</v>
      </c>
      <c r="F559" s="23">
        <v>370</v>
      </c>
      <c r="G559" s="20">
        <v>26</v>
      </c>
      <c r="H559" s="15">
        <f>SUM(F559*G559)</f>
        <v>9620</v>
      </c>
    </row>
    <row r="560" spans="3:8" ht="63" x14ac:dyDescent="0.25">
      <c r="C560" s="21">
        <v>44782</v>
      </c>
      <c r="D560" s="21">
        <v>44782</v>
      </c>
      <c r="E560" s="22" t="s">
        <v>1069</v>
      </c>
      <c r="F560" s="23">
        <v>290</v>
      </c>
      <c r="G560" s="20">
        <v>20</v>
      </c>
      <c r="H560" s="15">
        <f>SUM(F560*G560)</f>
        <v>5800</v>
      </c>
    </row>
    <row r="561" spans="3:8" ht="63" x14ac:dyDescent="0.25">
      <c r="C561" s="21">
        <v>44782</v>
      </c>
      <c r="D561" s="21">
        <v>44782</v>
      </c>
      <c r="E561" s="22" t="s">
        <v>1070</v>
      </c>
      <c r="F561" s="23">
        <v>490</v>
      </c>
      <c r="G561" s="20">
        <v>44</v>
      </c>
      <c r="H561" s="15">
        <f>SUM(F561*G561)</f>
        <v>21560</v>
      </c>
    </row>
    <row r="562" spans="3:8" ht="94.5" x14ac:dyDescent="0.25">
      <c r="C562" s="21">
        <v>44782</v>
      </c>
      <c r="D562" s="21">
        <v>44782</v>
      </c>
      <c r="E562" s="22" t="s">
        <v>1071</v>
      </c>
      <c r="F562" s="23">
        <v>4690</v>
      </c>
      <c r="G562" s="20">
        <v>8</v>
      </c>
      <c r="H562" s="15">
        <f>SUM(F562*G562)</f>
        <v>37520</v>
      </c>
    </row>
    <row r="563" spans="3:8" ht="47.25" x14ac:dyDescent="0.25">
      <c r="C563" s="21">
        <v>44782</v>
      </c>
      <c r="D563" s="21">
        <v>44782</v>
      </c>
      <c r="E563" s="22" t="s">
        <v>1072</v>
      </c>
      <c r="F563" s="23">
        <v>8</v>
      </c>
      <c r="G563" s="20">
        <v>15</v>
      </c>
      <c r="H563" s="15">
        <f>SUM(F563*G563)</f>
        <v>120</v>
      </c>
    </row>
    <row r="564" spans="3:8" ht="31.5" x14ac:dyDescent="0.25">
      <c r="C564" s="21">
        <v>44782</v>
      </c>
      <c r="D564" s="21">
        <v>44782</v>
      </c>
      <c r="E564" s="22" t="s">
        <v>1073</v>
      </c>
      <c r="F564" s="23">
        <v>290</v>
      </c>
      <c r="G564" s="20">
        <v>14</v>
      </c>
      <c r="H564" s="15">
        <f>SUM(F564*G564)</f>
        <v>4060</v>
      </c>
    </row>
    <row r="565" spans="3:8" ht="47.25" x14ac:dyDescent="0.25">
      <c r="C565" s="21">
        <v>44782</v>
      </c>
      <c r="D565" s="21">
        <v>44782</v>
      </c>
      <c r="E565" s="22" t="s">
        <v>1074</v>
      </c>
      <c r="F565" s="23">
        <v>22</v>
      </c>
      <c r="G565" s="20">
        <v>26</v>
      </c>
      <c r="H565" s="15">
        <f>SUM(F565*G565)</f>
        <v>572</v>
      </c>
    </row>
    <row r="566" spans="3:8" ht="47.25" x14ac:dyDescent="0.25">
      <c r="C566" s="21">
        <v>44782</v>
      </c>
      <c r="D566" s="21">
        <v>44782</v>
      </c>
      <c r="E566" s="22" t="s">
        <v>1075</v>
      </c>
      <c r="F566" s="23">
        <v>6</v>
      </c>
      <c r="G566" s="20">
        <v>0</v>
      </c>
      <c r="H566" s="15">
        <f>SUM(F566*G566)</f>
        <v>0</v>
      </c>
    </row>
    <row r="567" spans="3:8" ht="47.25" x14ac:dyDescent="0.25">
      <c r="C567" s="21">
        <v>44782</v>
      </c>
      <c r="D567" s="21">
        <v>44782</v>
      </c>
      <c r="E567" s="22" t="s">
        <v>1076</v>
      </c>
      <c r="F567" s="23">
        <v>350</v>
      </c>
      <c r="G567" s="20">
        <v>30</v>
      </c>
      <c r="H567" s="15">
        <f>SUM(F567*G567)</f>
        <v>10500</v>
      </c>
    </row>
    <row r="568" spans="3:8" ht="47.25" x14ac:dyDescent="0.25">
      <c r="C568" s="21">
        <v>44782</v>
      </c>
      <c r="D568" s="21">
        <v>44782</v>
      </c>
      <c r="E568" s="22" t="s">
        <v>1077</v>
      </c>
      <c r="F568" s="23">
        <v>60</v>
      </c>
      <c r="G568" s="20">
        <v>0</v>
      </c>
      <c r="H568" s="15">
        <f>SUM(F568*G568)</f>
        <v>0</v>
      </c>
    </row>
    <row r="569" spans="3:8" ht="31.5" x14ac:dyDescent="0.25">
      <c r="C569" s="21">
        <v>44784</v>
      </c>
      <c r="D569" s="21">
        <v>44784</v>
      </c>
      <c r="E569" s="22" t="s">
        <v>1078</v>
      </c>
      <c r="F569" s="23">
        <v>483</v>
      </c>
      <c r="G569" s="20">
        <v>0</v>
      </c>
      <c r="H569" s="15">
        <f>SUM(F569*G569)</f>
        <v>0</v>
      </c>
    </row>
    <row r="570" spans="3:8" ht="63" x14ac:dyDescent="0.25">
      <c r="C570" s="21">
        <v>44792</v>
      </c>
      <c r="D570" s="21">
        <v>44792</v>
      </c>
      <c r="E570" s="22" t="s">
        <v>1079</v>
      </c>
      <c r="F570" s="23">
        <v>451</v>
      </c>
      <c r="G570" s="20">
        <v>0</v>
      </c>
      <c r="H570" s="15">
        <f>SUM(F570*G570)</f>
        <v>0</v>
      </c>
    </row>
    <row r="571" spans="3:8" ht="47.25" x14ac:dyDescent="0.25">
      <c r="C571" s="21">
        <v>44792</v>
      </c>
      <c r="D571" s="21">
        <v>44792</v>
      </c>
      <c r="E571" s="22" t="s">
        <v>1080</v>
      </c>
      <c r="F571" s="23">
        <v>301.49</v>
      </c>
      <c r="G571" s="20">
        <v>0</v>
      </c>
      <c r="H571" s="15">
        <f>SUM(F571*G571)</f>
        <v>0</v>
      </c>
    </row>
    <row r="572" spans="3:8" ht="31.5" x14ac:dyDescent="0.25">
      <c r="C572" s="21">
        <v>44792</v>
      </c>
      <c r="D572" s="21">
        <v>44792</v>
      </c>
      <c r="E572" s="22" t="s">
        <v>1082</v>
      </c>
      <c r="F572" s="23">
        <v>1.36</v>
      </c>
      <c r="G572" s="20">
        <v>0</v>
      </c>
      <c r="H572" s="15">
        <f>SUM(F572*G572)</f>
        <v>0</v>
      </c>
    </row>
    <row r="573" spans="3:8" ht="47.25" x14ac:dyDescent="0.25">
      <c r="C573" s="21">
        <v>44792</v>
      </c>
      <c r="D573" s="21">
        <v>44792</v>
      </c>
      <c r="E573" s="22" t="s">
        <v>1083</v>
      </c>
      <c r="F573" s="23">
        <v>368.9</v>
      </c>
      <c r="G573" s="20">
        <v>0</v>
      </c>
      <c r="H573" s="15">
        <f>SUM(F573*G573)</f>
        <v>0</v>
      </c>
    </row>
    <row r="574" spans="3:8" ht="63" x14ac:dyDescent="0.25">
      <c r="C574" s="21">
        <v>44792</v>
      </c>
      <c r="D574" s="21">
        <v>44792</v>
      </c>
      <c r="E574" s="22" t="s">
        <v>1084</v>
      </c>
      <c r="F574" s="23">
        <v>334.75</v>
      </c>
      <c r="G574" s="20">
        <v>0</v>
      </c>
      <c r="H574" s="15">
        <f>SUM(F574*G574)</f>
        <v>0</v>
      </c>
    </row>
    <row r="575" spans="3:8" ht="78.75" x14ac:dyDescent="0.25">
      <c r="C575" s="21">
        <v>44657</v>
      </c>
      <c r="D575" s="21">
        <v>44795</v>
      </c>
      <c r="E575" s="22" t="s">
        <v>861</v>
      </c>
      <c r="F575" s="23">
        <v>367</v>
      </c>
      <c r="G575" s="20">
        <v>0</v>
      </c>
      <c r="H575" s="15">
        <f>SUM(F575*G575)</f>
        <v>0</v>
      </c>
    </row>
    <row r="576" spans="3:8" ht="47.25" x14ac:dyDescent="0.25">
      <c r="C576" s="21">
        <v>44795</v>
      </c>
      <c r="D576" s="21">
        <v>44795</v>
      </c>
      <c r="E576" s="22" t="s">
        <v>1087</v>
      </c>
      <c r="F576" s="23">
        <v>120</v>
      </c>
      <c r="G576" s="20">
        <v>0</v>
      </c>
      <c r="H576" s="15">
        <f>SUM(F576*G576)</f>
        <v>0</v>
      </c>
    </row>
    <row r="577" spans="3:8" ht="47.25" x14ac:dyDescent="0.25">
      <c r="C577" s="21">
        <v>44558</v>
      </c>
      <c r="D577" s="21">
        <v>44797</v>
      </c>
      <c r="E577" s="22" t="s">
        <v>359</v>
      </c>
      <c r="F577" s="23">
        <v>1800</v>
      </c>
      <c r="G577" s="20">
        <v>0</v>
      </c>
      <c r="H577" s="15">
        <f>SUM(F577*G577)</f>
        <v>0</v>
      </c>
    </row>
    <row r="578" spans="3:8" ht="63" x14ac:dyDescent="0.25">
      <c r="C578" s="21">
        <v>44797</v>
      </c>
      <c r="D578" s="21">
        <v>44797</v>
      </c>
      <c r="E578" s="22" t="s">
        <v>1088</v>
      </c>
      <c r="F578" s="23">
        <v>162.84</v>
      </c>
      <c r="G578" s="20">
        <v>0</v>
      </c>
      <c r="H578" s="15">
        <f>SUM(F578*G578)</f>
        <v>0</v>
      </c>
    </row>
    <row r="579" spans="3:8" ht="31.5" x14ac:dyDescent="0.25">
      <c r="C579" s="21">
        <v>44798</v>
      </c>
      <c r="D579" s="21">
        <v>44798</v>
      </c>
      <c r="E579" s="22" t="s">
        <v>1091</v>
      </c>
      <c r="F579" s="23">
        <v>190</v>
      </c>
      <c r="G579" s="20">
        <v>22</v>
      </c>
      <c r="H579" s="15">
        <f>SUM(F579*G579)</f>
        <v>4180</v>
      </c>
    </row>
    <row r="580" spans="3:8" ht="47.25" x14ac:dyDescent="0.25">
      <c r="C580" s="21">
        <v>44798</v>
      </c>
      <c r="D580" s="21">
        <v>44798</v>
      </c>
      <c r="E580" s="22" t="s">
        <v>1092</v>
      </c>
      <c r="F580" s="23">
        <v>123.9</v>
      </c>
      <c r="G580" s="20">
        <v>0</v>
      </c>
      <c r="H580" s="15">
        <f>SUM(F580*G580)</f>
        <v>0</v>
      </c>
    </row>
    <row r="581" spans="3:8" ht="47.25" x14ac:dyDescent="0.25">
      <c r="C581" s="21">
        <v>44798</v>
      </c>
      <c r="D581" s="21">
        <v>44798</v>
      </c>
      <c r="E581" s="22" t="s">
        <v>1093</v>
      </c>
      <c r="F581" s="23">
        <v>123.9</v>
      </c>
      <c r="G581" s="20">
        <v>0</v>
      </c>
      <c r="H581" s="15">
        <f>SUM(F581*G581)</f>
        <v>0</v>
      </c>
    </row>
    <row r="582" spans="3:8" ht="15.75" x14ac:dyDescent="0.25">
      <c r="C582" s="21">
        <v>44798</v>
      </c>
      <c r="D582" s="21">
        <v>44798</v>
      </c>
      <c r="E582" s="22" t="s">
        <v>1094</v>
      </c>
      <c r="F582" s="23">
        <v>1.56</v>
      </c>
      <c r="G582" s="20">
        <v>0</v>
      </c>
      <c r="H582" s="15">
        <f>SUM(F582*G582)</f>
        <v>0</v>
      </c>
    </row>
    <row r="583" spans="3:8" ht="31.5" x14ac:dyDescent="0.25">
      <c r="C583" s="21">
        <v>44798</v>
      </c>
      <c r="D583" s="21">
        <v>44798</v>
      </c>
      <c r="E583" s="22" t="s">
        <v>1095</v>
      </c>
      <c r="F583" s="23">
        <v>7.43</v>
      </c>
      <c r="G583" s="20">
        <v>0</v>
      </c>
      <c r="H583" s="15">
        <f>SUM(F583*G583)</f>
        <v>0</v>
      </c>
    </row>
    <row r="584" spans="3:8" ht="63" x14ac:dyDescent="0.25">
      <c r="C584" s="21">
        <v>44580</v>
      </c>
      <c r="D584" s="21">
        <v>44803</v>
      </c>
      <c r="E584" s="22" t="s">
        <v>851</v>
      </c>
      <c r="F584" s="23">
        <v>600</v>
      </c>
      <c r="G584" s="20">
        <v>15</v>
      </c>
      <c r="H584" s="15">
        <f>SUM(F584*G584)</f>
        <v>9000</v>
      </c>
    </row>
    <row r="585" spans="3:8" ht="47.25" x14ac:dyDescent="0.25">
      <c r="C585" s="21">
        <v>44803</v>
      </c>
      <c r="D585" s="21">
        <v>44803</v>
      </c>
      <c r="E585" s="22" t="s">
        <v>1096</v>
      </c>
      <c r="F585" s="23">
        <v>1000</v>
      </c>
      <c r="G585" s="20">
        <v>0</v>
      </c>
      <c r="H585" s="15">
        <f>SUM(F585*G585)</f>
        <v>0</v>
      </c>
    </row>
    <row r="586" spans="3:8" ht="47.25" x14ac:dyDescent="0.25">
      <c r="C586" s="21">
        <v>44805</v>
      </c>
      <c r="D586" s="21">
        <v>44805</v>
      </c>
      <c r="E586" s="22" t="s">
        <v>1097</v>
      </c>
      <c r="F586" s="23">
        <v>325</v>
      </c>
      <c r="G586" s="20">
        <v>0</v>
      </c>
      <c r="H586" s="15">
        <f>SUM(F586*G586)</f>
        <v>0</v>
      </c>
    </row>
    <row r="587" spans="3:8" ht="47.25" x14ac:dyDescent="0.25">
      <c r="C587" s="21">
        <v>44806</v>
      </c>
      <c r="D587" s="21">
        <v>44806</v>
      </c>
      <c r="E587" s="22" t="s">
        <v>1098</v>
      </c>
      <c r="F587" s="23">
        <v>3085.7</v>
      </c>
      <c r="G587" s="20">
        <v>0</v>
      </c>
      <c r="H587" s="15">
        <f>SUM(F587*G587)</f>
        <v>0</v>
      </c>
    </row>
    <row r="588" spans="3:8" ht="63" x14ac:dyDescent="0.25">
      <c r="C588" s="21">
        <v>44782</v>
      </c>
      <c r="D588" s="21">
        <v>44806</v>
      </c>
      <c r="E588" s="22" t="s">
        <v>1127</v>
      </c>
      <c r="F588" s="23">
        <v>750</v>
      </c>
      <c r="G588" s="20">
        <v>0</v>
      </c>
      <c r="H588" s="15">
        <f>SUM(F588*G588)</f>
        <v>0</v>
      </c>
    </row>
    <row r="589" spans="3:8" ht="47.25" x14ac:dyDescent="0.25">
      <c r="C589" s="27">
        <v>43556</v>
      </c>
      <c r="D589" s="21">
        <v>44811</v>
      </c>
      <c r="E589" s="22" t="s">
        <v>58</v>
      </c>
      <c r="F589" s="23">
        <v>59.59</v>
      </c>
      <c r="G589" s="20">
        <v>0</v>
      </c>
      <c r="H589" s="15">
        <f>SUM(F589*G589)</f>
        <v>0</v>
      </c>
    </row>
    <row r="590" spans="3:8" ht="15.75" x14ac:dyDescent="0.25">
      <c r="C590" s="17">
        <v>44546</v>
      </c>
      <c r="D590" s="17">
        <v>44811</v>
      </c>
      <c r="E590" s="24" t="s">
        <v>316</v>
      </c>
      <c r="F590" s="25">
        <v>1119</v>
      </c>
      <c r="G590" s="20">
        <v>0</v>
      </c>
      <c r="H590" s="15">
        <f>SUM(F590*G590)</f>
        <v>0</v>
      </c>
    </row>
    <row r="591" spans="3:8" ht="47.25" x14ac:dyDescent="0.25">
      <c r="C591" s="21">
        <v>44659</v>
      </c>
      <c r="D591" s="21">
        <v>44811</v>
      </c>
      <c r="E591" s="22" t="s">
        <v>866</v>
      </c>
      <c r="F591" s="23">
        <v>61.95</v>
      </c>
      <c r="G591" s="20">
        <v>0</v>
      </c>
      <c r="H591" s="15">
        <f>SUM(F591*G591)</f>
        <v>0</v>
      </c>
    </row>
    <row r="592" spans="3:8" ht="31.5" x14ac:dyDescent="0.25">
      <c r="C592" s="21">
        <v>44694</v>
      </c>
      <c r="D592" s="21">
        <v>44811</v>
      </c>
      <c r="E592" s="22" t="s">
        <v>886</v>
      </c>
      <c r="F592" s="23">
        <v>192.34</v>
      </c>
      <c r="G592" s="20">
        <v>0</v>
      </c>
      <c r="H592" s="15">
        <f>SUM(F592*G592)</f>
        <v>0</v>
      </c>
    </row>
    <row r="593" spans="3:8" ht="47.25" x14ac:dyDescent="0.25">
      <c r="C593" s="21">
        <v>44764</v>
      </c>
      <c r="D593" s="21">
        <v>44811</v>
      </c>
      <c r="E593" s="22" t="s">
        <v>1037</v>
      </c>
      <c r="F593" s="23">
        <v>6</v>
      </c>
      <c r="G593" s="20">
        <v>368</v>
      </c>
      <c r="H593" s="15">
        <f>SUM(F593*G593)</f>
        <v>2208</v>
      </c>
    </row>
    <row r="594" spans="3:8" ht="63" x14ac:dyDescent="0.25">
      <c r="C594" s="21">
        <v>44811</v>
      </c>
      <c r="D594" s="21">
        <v>44811</v>
      </c>
      <c r="E594" s="22" t="s">
        <v>1099</v>
      </c>
      <c r="F594" s="23">
        <v>1800</v>
      </c>
      <c r="G594" s="20">
        <v>0</v>
      </c>
      <c r="H594" s="15">
        <f>SUM(F594*G594)</f>
        <v>0</v>
      </c>
    </row>
    <row r="595" spans="3:8" ht="47.25" x14ac:dyDescent="0.25">
      <c r="C595" s="21">
        <v>44811</v>
      </c>
      <c r="D595" s="21">
        <v>44811</v>
      </c>
      <c r="E595" s="22" t="s">
        <v>1100</v>
      </c>
      <c r="F595" s="23">
        <v>1505.88</v>
      </c>
      <c r="G595" s="20">
        <v>0</v>
      </c>
      <c r="H595" s="15">
        <f>SUM(F595*G595)</f>
        <v>0</v>
      </c>
    </row>
    <row r="596" spans="3:8" ht="63" x14ac:dyDescent="0.25">
      <c r="C596" s="21">
        <v>44811</v>
      </c>
      <c r="D596" s="21">
        <v>44811</v>
      </c>
      <c r="E596" s="22" t="s">
        <v>1101</v>
      </c>
      <c r="F596" s="23">
        <v>233.64</v>
      </c>
      <c r="G596" s="20">
        <v>0</v>
      </c>
      <c r="H596" s="15">
        <f>SUM(F596*G596)</f>
        <v>0</v>
      </c>
    </row>
    <row r="597" spans="3:8" ht="47.25" x14ac:dyDescent="0.25">
      <c r="C597" s="17">
        <v>43600</v>
      </c>
      <c r="D597" s="17">
        <v>44816</v>
      </c>
      <c r="E597" s="24" t="s">
        <v>72</v>
      </c>
      <c r="F597" s="25">
        <v>223.73</v>
      </c>
      <c r="G597" s="20">
        <v>0</v>
      </c>
      <c r="H597" s="15">
        <f>SUM(F597*G597)</f>
        <v>0</v>
      </c>
    </row>
    <row r="598" spans="3:8" ht="47.25" x14ac:dyDescent="0.25">
      <c r="C598" s="21">
        <v>43265</v>
      </c>
      <c r="D598" s="21">
        <v>44818</v>
      </c>
      <c r="E598" s="22" t="s">
        <v>32</v>
      </c>
      <c r="F598" s="23">
        <v>486.75</v>
      </c>
      <c r="G598" s="20">
        <v>0</v>
      </c>
      <c r="H598" s="15">
        <f>SUM(F598*G598)</f>
        <v>0</v>
      </c>
    </row>
    <row r="599" spans="3:8" ht="63" x14ac:dyDescent="0.25">
      <c r="C599" s="17">
        <v>44342</v>
      </c>
      <c r="D599" s="17">
        <v>44818</v>
      </c>
      <c r="E599" s="24" t="s">
        <v>165</v>
      </c>
      <c r="F599" s="25">
        <v>75</v>
      </c>
      <c r="G599" s="20">
        <v>0</v>
      </c>
      <c r="H599" s="15">
        <f>SUM(F599*G599)</f>
        <v>0</v>
      </c>
    </row>
    <row r="600" spans="3:8" ht="47.25" x14ac:dyDescent="0.25">
      <c r="C600" s="21">
        <v>44747</v>
      </c>
      <c r="D600" s="21">
        <v>44818</v>
      </c>
      <c r="E600" s="22" t="s">
        <v>999</v>
      </c>
      <c r="F600" s="23">
        <v>1062</v>
      </c>
      <c r="G600" s="20">
        <v>0</v>
      </c>
      <c r="H600" s="15">
        <f>SUM(F600*G600)</f>
        <v>0</v>
      </c>
    </row>
    <row r="601" spans="3:8" ht="47.25" x14ac:dyDescent="0.25">
      <c r="C601" s="21">
        <v>44818</v>
      </c>
      <c r="D601" s="21">
        <v>44818</v>
      </c>
      <c r="E601" s="22" t="s">
        <v>1102</v>
      </c>
      <c r="F601" s="23">
        <v>45.01</v>
      </c>
      <c r="G601" s="20">
        <v>0</v>
      </c>
      <c r="H601" s="15">
        <f>SUM(F601*G601)</f>
        <v>0</v>
      </c>
    </row>
    <row r="602" spans="3:8" ht="31.5" x14ac:dyDescent="0.25">
      <c r="C602" s="21">
        <v>44818</v>
      </c>
      <c r="D602" s="21">
        <v>44818</v>
      </c>
      <c r="E602" s="22" t="s">
        <v>1103</v>
      </c>
      <c r="F602" s="23">
        <v>35</v>
      </c>
      <c r="G602" s="20">
        <v>0</v>
      </c>
      <c r="H602" s="15">
        <f>SUM(F602*G602)</f>
        <v>0</v>
      </c>
    </row>
    <row r="603" spans="3:8" ht="47.25" x14ac:dyDescent="0.25">
      <c r="C603" s="21">
        <v>44818</v>
      </c>
      <c r="D603" s="21">
        <v>44818</v>
      </c>
      <c r="E603" s="22" t="s">
        <v>1104</v>
      </c>
      <c r="F603" s="23">
        <v>40</v>
      </c>
      <c r="G603" s="20">
        <v>0</v>
      </c>
      <c r="H603" s="15">
        <f>SUM(F603*G603)</f>
        <v>0</v>
      </c>
    </row>
    <row r="604" spans="3:8" ht="31.5" x14ac:dyDescent="0.25">
      <c r="C604" s="21">
        <v>44818</v>
      </c>
      <c r="D604" s="21">
        <v>44818</v>
      </c>
      <c r="E604" s="22" t="s">
        <v>1105</v>
      </c>
      <c r="F604" s="23">
        <v>475</v>
      </c>
      <c r="G604" s="20">
        <v>0</v>
      </c>
      <c r="H604" s="15">
        <f>SUM(F604*G604)</f>
        <v>0</v>
      </c>
    </row>
    <row r="605" spans="3:8" ht="47.25" x14ac:dyDescent="0.25">
      <c r="C605" s="21">
        <v>44818</v>
      </c>
      <c r="D605" s="21">
        <v>44818</v>
      </c>
      <c r="E605" s="22" t="s">
        <v>1106</v>
      </c>
      <c r="F605" s="23">
        <v>336.16</v>
      </c>
      <c r="G605" s="20">
        <v>0</v>
      </c>
      <c r="H605" s="15">
        <f>SUM(F605*G605)</f>
        <v>0</v>
      </c>
    </row>
    <row r="606" spans="3:8" ht="47.25" x14ac:dyDescent="0.25">
      <c r="C606" s="21">
        <v>44782</v>
      </c>
      <c r="D606" s="21">
        <v>44820</v>
      </c>
      <c r="E606" s="22" t="s">
        <v>1126</v>
      </c>
      <c r="F606" s="23">
        <v>585</v>
      </c>
      <c r="G606" s="20">
        <v>0</v>
      </c>
      <c r="H606" s="15">
        <f>SUM(F606*G606)</f>
        <v>0</v>
      </c>
    </row>
    <row r="607" spans="3:8" ht="31.5" x14ac:dyDescent="0.25">
      <c r="C607" s="21">
        <v>44824</v>
      </c>
      <c r="D607" s="21">
        <v>44824</v>
      </c>
      <c r="E607" s="22" t="s">
        <v>1107</v>
      </c>
      <c r="F607" s="23">
        <v>3399.99</v>
      </c>
      <c r="G607" s="20">
        <v>0</v>
      </c>
      <c r="H607" s="15">
        <f>SUM(F607*G607)</f>
        <v>0</v>
      </c>
    </row>
    <row r="608" spans="3:8" ht="31.5" x14ac:dyDescent="0.25">
      <c r="C608" s="21">
        <v>44658</v>
      </c>
      <c r="D608" s="21">
        <v>44825</v>
      </c>
      <c r="E608" s="22" t="s">
        <v>880</v>
      </c>
      <c r="F608" s="23">
        <v>296.61</v>
      </c>
      <c r="G608" s="20">
        <v>0</v>
      </c>
      <c r="H608" s="15">
        <f>SUM(F608*G608)</f>
        <v>0</v>
      </c>
    </row>
    <row r="609" spans="3:8" ht="31.5" x14ac:dyDescent="0.25">
      <c r="C609" s="21">
        <v>44697</v>
      </c>
      <c r="D609" s="21">
        <v>44825</v>
      </c>
      <c r="E609" s="22" t="s">
        <v>887</v>
      </c>
      <c r="F609" s="23">
        <v>239.53</v>
      </c>
      <c r="G609" s="20">
        <v>0</v>
      </c>
      <c r="H609" s="15">
        <f>SUM(F609*G609)</f>
        <v>0</v>
      </c>
    </row>
    <row r="610" spans="3:8" ht="31.5" x14ac:dyDescent="0.25">
      <c r="C610" s="21">
        <v>44825</v>
      </c>
      <c r="D610" s="21">
        <v>44825</v>
      </c>
      <c r="E610" s="22" t="s">
        <v>1108</v>
      </c>
      <c r="F610" s="23">
        <v>188.33</v>
      </c>
      <c r="G610" s="20">
        <v>0</v>
      </c>
      <c r="H610" s="15">
        <f>SUM(F610*G610)</f>
        <v>0</v>
      </c>
    </row>
    <row r="611" spans="3:8" ht="78.75" x14ac:dyDescent="0.25">
      <c r="C611" s="21">
        <v>44827</v>
      </c>
      <c r="D611" s="21">
        <v>44827</v>
      </c>
      <c r="E611" s="22" t="s">
        <v>1110</v>
      </c>
      <c r="F611" s="23">
        <v>2572.61</v>
      </c>
      <c r="G611" s="20">
        <v>0</v>
      </c>
      <c r="H611" s="15">
        <f>SUM(F611*G611)</f>
        <v>0</v>
      </c>
    </row>
    <row r="612" spans="3:8" ht="47.25" x14ac:dyDescent="0.25">
      <c r="C612" s="21">
        <v>44827</v>
      </c>
      <c r="D612" s="21">
        <v>44827</v>
      </c>
      <c r="E612" s="22" t="s">
        <v>1111</v>
      </c>
      <c r="F612" s="23">
        <v>210.25</v>
      </c>
      <c r="G612" s="20">
        <v>0</v>
      </c>
      <c r="H612" s="15">
        <f>SUM(F612*G612)</f>
        <v>0</v>
      </c>
    </row>
    <row r="613" spans="3:8" ht="31.5" x14ac:dyDescent="0.25">
      <c r="C613" s="21">
        <v>44827</v>
      </c>
      <c r="D613" s="21">
        <v>44827</v>
      </c>
      <c r="E613" s="22" t="s">
        <v>1112</v>
      </c>
      <c r="F613" s="23">
        <v>1569.4</v>
      </c>
      <c r="G613" s="20">
        <v>0</v>
      </c>
      <c r="H613" s="15">
        <f>SUM(F613*G613)</f>
        <v>0</v>
      </c>
    </row>
    <row r="614" spans="3:8" ht="31.5" x14ac:dyDescent="0.25">
      <c r="C614" s="21">
        <v>44827</v>
      </c>
      <c r="D614" s="21">
        <v>44827</v>
      </c>
      <c r="E614" s="22" t="s">
        <v>1113</v>
      </c>
      <c r="F614" s="23">
        <v>576.27</v>
      </c>
      <c r="G614" s="20">
        <v>0</v>
      </c>
      <c r="H614" s="15">
        <f>SUM(F614*G614)</f>
        <v>0</v>
      </c>
    </row>
    <row r="615" spans="3:8" ht="47.25" x14ac:dyDescent="0.25">
      <c r="C615" s="21">
        <v>44827</v>
      </c>
      <c r="D615" s="21">
        <v>44827</v>
      </c>
      <c r="E615" s="22" t="s">
        <v>1114</v>
      </c>
      <c r="F615" s="23">
        <v>355.93</v>
      </c>
      <c r="G615" s="20">
        <v>0</v>
      </c>
      <c r="H615" s="15">
        <f>SUM(F615*G615)</f>
        <v>0</v>
      </c>
    </row>
    <row r="616" spans="3:8" ht="47.25" x14ac:dyDescent="0.25">
      <c r="C616" s="21">
        <v>44827</v>
      </c>
      <c r="D616" s="21">
        <v>44827</v>
      </c>
      <c r="E616" s="22" t="s">
        <v>1115</v>
      </c>
      <c r="F616" s="23">
        <v>703.39</v>
      </c>
      <c r="G616" s="20">
        <v>0</v>
      </c>
      <c r="H616" s="15">
        <f>SUM(F616*G616)</f>
        <v>0</v>
      </c>
    </row>
    <row r="617" spans="3:8" ht="63" x14ac:dyDescent="0.25">
      <c r="C617" s="21">
        <v>44837</v>
      </c>
      <c r="D617" s="21">
        <v>44837</v>
      </c>
      <c r="E617" s="22" t="s">
        <v>1142</v>
      </c>
      <c r="F617" s="23">
        <v>565</v>
      </c>
      <c r="G617" s="20">
        <v>0</v>
      </c>
      <c r="H617" s="15">
        <f>SUM(F617*G617)</f>
        <v>0</v>
      </c>
    </row>
    <row r="618" spans="3:8" ht="63" x14ac:dyDescent="0.25">
      <c r="C618" s="21">
        <v>44837</v>
      </c>
      <c r="D618" s="21">
        <v>44837</v>
      </c>
      <c r="E618" s="22" t="s">
        <v>1143</v>
      </c>
      <c r="F618" s="23">
        <v>342.2</v>
      </c>
      <c r="G618" s="20">
        <v>0</v>
      </c>
      <c r="H618" s="15">
        <f>SUM(F618*G618)</f>
        <v>0</v>
      </c>
    </row>
    <row r="619" spans="3:8" ht="31.5" x14ac:dyDescent="0.25">
      <c r="C619" s="21">
        <v>44726</v>
      </c>
      <c r="D619" s="21">
        <v>44838</v>
      </c>
      <c r="E619" s="22" t="s">
        <v>904</v>
      </c>
      <c r="F619" s="23">
        <v>51.8</v>
      </c>
      <c r="G619" s="20">
        <v>0</v>
      </c>
      <c r="H619" s="15">
        <f>SUM(F619*G619)</f>
        <v>0</v>
      </c>
    </row>
    <row r="620" spans="3:8" ht="31.5" x14ac:dyDescent="0.25">
      <c r="C620" s="21">
        <v>44838</v>
      </c>
      <c r="D620" s="21">
        <v>44838</v>
      </c>
      <c r="E620" s="22" t="s">
        <v>1144</v>
      </c>
      <c r="F620" s="23">
        <v>67.849999999999994</v>
      </c>
      <c r="G620" s="20">
        <v>0</v>
      </c>
      <c r="H620" s="15">
        <f>SUM(F620*G620)</f>
        <v>0</v>
      </c>
    </row>
    <row r="621" spans="3:8" ht="47.25" x14ac:dyDescent="0.25">
      <c r="C621" s="21">
        <v>44838</v>
      </c>
      <c r="D621" s="21">
        <v>44838</v>
      </c>
      <c r="E621" s="22" t="s">
        <v>1145</v>
      </c>
      <c r="F621" s="23">
        <v>67.849999999999994</v>
      </c>
      <c r="G621" s="20">
        <v>0</v>
      </c>
      <c r="H621" s="15">
        <f>SUM(F621*G621)</f>
        <v>0</v>
      </c>
    </row>
    <row r="622" spans="3:8" ht="63" x14ac:dyDescent="0.25">
      <c r="C622" s="21">
        <v>44595</v>
      </c>
      <c r="D622" s="21">
        <v>44840</v>
      </c>
      <c r="E622" s="22" t="s">
        <v>415</v>
      </c>
      <c r="F622" s="23">
        <v>13400</v>
      </c>
      <c r="G622" s="20">
        <v>0</v>
      </c>
      <c r="H622" s="15">
        <f>SUM(F622*G622)</f>
        <v>0</v>
      </c>
    </row>
    <row r="623" spans="3:8" ht="94.5" x14ac:dyDescent="0.25">
      <c r="C623" s="17">
        <v>44599</v>
      </c>
      <c r="D623" s="17">
        <v>44846</v>
      </c>
      <c r="E623" s="24" t="s">
        <v>420</v>
      </c>
      <c r="F623" s="25">
        <v>385</v>
      </c>
      <c r="G623" s="20">
        <v>0</v>
      </c>
      <c r="H623" s="15">
        <f>SUM(F623*G623)</f>
        <v>0</v>
      </c>
    </row>
    <row r="624" spans="3:8" ht="47.25" x14ac:dyDescent="0.25">
      <c r="C624" s="17">
        <v>44599</v>
      </c>
      <c r="D624" s="17">
        <v>44846</v>
      </c>
      <c r="E624" s="24" t="s">
        <v>421</v>
      </c>
      <c r="F624" s="25">
        <v>3850</v>
      </c>
      <c r="G624" s="20">
        <v>0</v>
      </c>
      <c r="H624" s="15">
        <f>SUM(F624*G624)</f>
        <v>0</v>
      </c>
    </row>
    <row r="625" spans="3:8" ht="31.5" x14ac:dyDescent="0.25">
      <c r="C625" s="21">
        <v>44846</v>
      </c>
      <c r="D625" s="21">
        <v>44846</v>
      </c>
      <c r="E625" s="22" t="s">
        <v>1146</v>
      </c>
      <c r="F625" s="23">
        <v>25</v>
      </c>
      <c r="G625" s="20">
        <v>0</v>
      </c>
      <c r="H625" s="15">
        <f>SUM(F625*G625)</f>
        <v>0</v>
      </c>
    </row>
    <row r="626" spans="3:8" ht="31.5" x14ac:dyDescent="0.25">
      <c r="C626" s="21">
        <v>44846</v>
      </c>
      <c r="D626" s="21">
        <v>44846</v>
      </c>
      <c r="E626" s="22" t="s">
        <v>1147</v>
      </c>
      <c r="F626" s="23">
        <v>30</v>
      </c>
      <c r="G626" s="20">
        <v>0</v>
      </c>
      <c r="H626" s="15">
        <f>SUM(F626*G626)</f>
        <v>0</v>
      </c>
    </row>
    <row r="627" spans="3:8" ht="63" x14ac:dyDescent="0.25">
      <c r="C627" s="21">
        <v>44846</v>
      </c>
      <c r="D627" s="21">
        <v>44846</v>
      </c>
      <c r="E627" s="22" t="s">
        <v>1148</v>
      </c>
      <c r="F627" s="23">
        <v>3950</v>
      </c>
      <c r="G627" s="20">
        <v>0</v>
      </c>
      <c r="H627" s="15">
        <f>SUM(F627*G627)</f>
        <v>0</v>
      </c>
    </row>
    <row r="628" spans="3:8" ht="15.75" x14ac:dyDescent="0.25">
      <c r="C628" s="21">
        <v>44846</v>
      </c>
      <c r="D628" s="21">
        <v>44846</v>
      </c>
      <c r="E628" s="22" t="s">
        <v>1149</v>
      </c>
      <c r="F628" s="23">
        <v>3850</v>
      </c>
      <c r="G628" s="20">
        <v>0</v>
      </c>
      <c r="H628" s="15">
        <f>SUM(F628*G628)</f>
        <v>0</v>
      </c>
    </row>
    <row r="629" spans="3:8" ht="78.75" x14ac:dyDescent="0.25">
      <c r="C629" s="21">
        <v>44469</v>
      </c>
      <c r="D629" s="21">
        <v>44847</v>
      </c>
      <c r="E629" s="22" t="s">
        <v>181</v>
      </c>
      <c r="F629" s="23">
        <v>12750</v>
      </c>
      <c r="G629" s="20">
        <v>0</v>
      </c>
      <c r="H629" s="15">
        <f>SUM(F629*G629)</f>
        <v>0</v>
      </c>
    </row>
    <row r="630" spans="3:8" ht="31.5" x14ac:dyDescent="0.25">
      <c r="C630" s="21">
        <v>44847</v>
      </c>
      <c r="D630" s="21">
        <v>44847</v>
      </c>
      <c r="E630" s="22" t="s">
        <v>1150</v>
      </c>
      <c r="F630" s="23">
        <v>4012</v>
      </c>
      <c r="G630" s="20">
        <v>0</v>
      </c>
      <c r="H630" s="15">
        <f>SUM(F630*G630)</f>
        <v>0</v>
      </c>
    </row>
    <row r="631" spans="3:8" ht="47.25" x14ac:dyDescent="0.25">
      <c r="C631" s="21">
        <v>44795</v>
      </c>
      <c r="D631" s="21">
        <v>44848</v>
      </c>
      <c r="E631" s="22" t="s">
        <v>1085</v>
      </c>
      <c r="F631" s="23">
        <v>175</v>
      </c>
      <c r="G631" s="20">
        <v>0</v>
      </c>
      <c r="H631" s="15">
        <f>SUM(F631*G631)</f>
        <v>0</v>
      </c>
    </row>
    <row r="632" spans="3:8" ht="47.25" x14ac:dyDescent="0.25">
      <c r="C632" s="21">
        <v>44795</v>
      </c>
      <c r="D632" s="21">
        <v>44848</v>
      </c>
      <c r="E632" s="22" t="s">
        <v>1086</v>
      </c>
      <c r="F632" s="23">
        <v>115</v>
      </c>
      <c r="G632" s="20">
        <v>0</v>
      </c>
      <c r="H632" s="15">
        <f>SUM(F632*G632)</f>
        <v>0</v>
      </c>
    </row>
    <row r="633" spans="3:8" ht="47.25" x14ac:dyDescent="0.25">
      <c r="C633" s="21">
        <v>44852</v>
      </c>
      <c r="D633" s="21">
        <v>44852</v>
      </c>
      <c r="E633" s="22" t="s">
        <v>1151</v>
      </c>
      <c r="F633" s="23">
        <v>465</v>
      </c>
      <c r="G633" s="20">
        <v>0</v>
      </c>
      <c r="H633" s="15">
        <f>SUM(F633*G633)</f>
        <v>0</v>
      </c>
    </row>
    <row r="634" spans="3:8" ht="47.25" x14ac:dyDescent="0.25">
      <c r="C634" s="21">
        <v>44546</v>
      </c>
      <c r="D634" s="21">
        <v>44854</v>
      </c>
      <c r="E634" s="22" t="s">
        <v>440</v>
      </c>
      <c r="F634" s="23">
        <v>678</v>
      </c>
      <c r="G634" s="20">
        <v>44</v>
      </c>
      <c r="H634" s="15">
        <f>SUM(F634*G634)</f>
        <v>29832</v>
      </c>
    </row>
    <row r="635" spans="3:8" ht="31.5" x14ac:dyDescent="0.25">
      <c r="C635" s="21">
        <v>44825</v>
      </c>
      <c r="D635" s="21">
        <v>44854</v>
      </c>
      <c r="E635" s="22" t="s">
        <v>1109</v>
      </c>
      <c r="F635" s="23">
        <v>943</v>
      </c>
      <c r="G635" s="20">
        <v>15</v>
      </c>
      <c r="H635" s="15">
        <f>SUM(F635*G635)</f>
        <v>14145</v>
      </c>
    </row>
    <row r="636" spans="3:8" ht="47.25" x14ac:dyDescent="0.25">
      <c r="C636" s="21">
        <v>44078</v>
      </c>
      <c r="D636" s="21">
        <v>44855</v>
      </c>
      <c r="E636" s="22" t="s">
        <v>125</v>
      </c>
      <c r="F636" s="23">
        <v>3138</v>
      </c>
      <c r="G636" s="20">
        <v>0</v>
      </c>
      <c r="H636" s="15">
        <f>SUM(F636*G636)</f>
        <v>0</v>
      </c>
    </row>
    <row r="637" spans="3:8" ht="63" x14ac:dyDescent="0.25">
      <c r="C637" s="21">
        <v>43542</v>
      </c>
      <c r="D637" s="21">
        <v>44855</v>
      </c>
      <c r="E637" s="22" t="s">
        <v>908</v>
      </c>
      <c r="F637" s="23">
        <v>240</v>
      </c>
      <c r="G637" s="20">
        <v>0</v>
      </c>
      <c r="H637" s="15">
        <f>SUM(F637*G637)</f>
        <v>0</v>
      </c>
    </row>
    <row r="638" spans="3:8" ht="47.25" x14ac:dyDescent="0.25">
      <c r="C638" s="21">
        <v>44855</v>
      </c>
      <c r="D638" s="21">
        <v>44855</v>
      </c>
      <c r="E638" s="22" t="s">
        <v>1152</v>
      </c>
      <c r="F638" s="23">
        <v>995</v>
      </c>
      <c r="G638" s="20">
        <v>0</v>
      </c>
      <c r="H638" s="15">
        <f>SUM(F638*G638)</f>
        <v>0</v>
      </c>
    </row>
    <row r="639" spans="3:8" ht="47.25" x14ac:dyDescent="0.25">
      <c r="C639" s="21">
        <v>44855</v>
      </c>
      <c r="D639" s="21">
        <v>44855</v>
      </c>
      <c r="E639" s="22" t="s">
        <v>1153</v>
      </c>
      <c r="F639" s="23">
        <v>6800</v>
      </c>
      <c r="G639" s="20">
        <v>4</v>
      </c>
      <c r="H639" s="15">
        <f>SUM(F639*G639)</f>
        <v>27200</v>
      </c>
    </row>
    <row r="640" spans="3:8" ht="63" x14ac:dyDescent="0.25">
      <c r="C640" s="21">
        <v>44855</v>
      </c>
      <c r="D640" s="21">
        <v>44855</v>
      </c>
      <c r="E640" s="22" t="s">
        <v>1154</v>
      </c>
      <c r="F640" s="23">
        <v>5015</v>
      </c>
      <c r="G640" s="20">
        <v>0</v>
      </c>
      <c r="H640" s="15">
        <f>SUM(F640*G640)</f>
        <v>0</v>
      </c>
    </row>
    <row r="641" spans="3:8" ht="78.75" x14ac:dyDescent="0.25">
      <c r="C641" s="21">
        <v>44855</v>
      </c>
      <c r="D641" s="21">
        <v>44855</v>
      </c>
      <c r="E641" s="22" t="s">
        <v>1155</v>
      </c>
      <c r="F641" s="23">
        <v>6528</v>
      </c>
      <c r="G641" s="20">
        <v>0</v>
      </c>
      <c r="H641" s="15">
        <f>SUM(F641*G641)</f>
        <v>0</v>
      </c>
    </row>
    <row r="642" spans="3:8" ht="31.5" x14ac:dyDescent="0.25">
      <c r="C642" s="21">
        <v>44855</v>
      </c>
      <c r="D642" s="21">
        <v>44855</v>
      </c>
      <c r="E642" s="22" t="s">
        <v>1156</v>
      </c>
      <c r="F642" s="23">
        <v>132.75</v>
      </c>
      <c r="G642" s="20">
        <v>0</v>
      </c>
      <c r="H642" s="15">
        <f>SUM(F642*G642)</f>
        <v>0</v>
      </c>
    </row>
    <row r="643" spans="3:8" ht="63" x14ac:dyDescent="0.25">
      <c r="C643" s="21">
        <v>44855</v>
      </c>
      <c r="D643" s="21">
        <v>44855</v>
      </c>
      <c r="E643" s="22" t="s">
        <v>1157</v>
      </c>
      <c r="F643" s="23">
        <v>724.99</v>
      </c>
      <c r="G643" s="20">
        <v>0</v>
      </c>
      <c r="H643" s="15">
        <f>SUM(F643*G643)</f>
        <v>0</v>
      </c>
    </row>
    <row r="644" spans="3:8" ht="31.5" x14ac:dyDescent="0.25">
      <c r="C644" s="21">
        <v>44855</v>
      </c>
      <c r="D644" s="21">
        <v>44855</v>
      </c>
      <c r="E644" s="22" t="s">
        <v>1158</v>
      </c>
      <c r="F644" s="23">
        <v>2161.7600000000002</v>
      </c>
      <c r="G644" s="20">
        <v>0</v>
      </c>
      <c r="H644" s="15">
        <f>SUM(F644*G644)</f>
        <v>0</v>
      </c>
    </row>
    <row r="645" spans="3:8" ht="31.5" x14ac:dyDescent="0.25">
      <c r="C645" s="21">
        <v>44855</v>
      </c>
      <c r="D645" s="21">
        <v>44855</v>
      </c>
      <c r="E645" s="22" t="s">
        <v>1159</v>
      </c>
      <c r="F645" s="23">
        <v>140.62</v>
      </c>
      <c r="G645" s="20">
        <v>0</v>
      </c>
      <c r="H645" s="15">
        <f>SUM(F645*G645)</f>
        <v>0</v>
      </c>
    </row>
    <row r="646" spans="3:8" ht="47.25" x14ac:dyDescent="0.25">
      <c r="C646" s="21">
        <v>44855</v>
      </c>
      <c r="D646" s="21">
        <v>44855</v>
      </c>
      <c r="E646" s="22" t="s">
        <v>1160</v>
      </c>
      <c r="F646" s="23">
        <v>36.94</v>
      </c>
      <c r="G646" s="20">
        <v>0</v>
      </c>
      <c r="H646" s="15">
        <f>SUM(F646*G646)</f>
        <v>0</v>
      </c>
    </row>
    <row r="647" spans="3:8" ht="47.25" x14ac:dyDescent="0.25">
      <c r="C647" s="21">
        <v>44855</v>
      </c>
      <c r="D647" s="21">
        <v>44855</v>
      </c>
      <c r="E647" s="22" t="s">
        <v>1161</v>
      </c>
      <c r="F647" s="23">
        <v>531</v>
      </c>
      <c r="G647" s="20">
        <v>0</v>
      </c>
      <c r="H647" s="15">
        <f>SUM(F647*G647)</f>
        <v>0</v>
      </c>
    </row>
    <row r="648" spans="3:8" ht="31.5" x14ac:dyDescent="0.25">
      <c r="C648" s="21">
        <v>44855</v>
      </c>
      <c r="D648" s="21">
        <v>44855</v>
      </c>
      <c r="E648" s="22" t="s">
        <v>1162</v>
      </c>
      <c r="F648" s="23">
        <v>325</v>
      </c>
      <c r="G648" s="20">
        <v>0</v>
      </c>
      <c r="H648" s="15">
        <f>SUM(F648*G648)</f>
        <v>0</v>
      </c>
    </row>
    <row r="649" spans="3:8" ht="31.5" x14ac:dyDescent="0.25">
      <c r="C649" s="21">
        <v>44855</v>
      </c>
      <c r="D649" s="21">
        <v>44855</v>
      </c>
      <c r="E649" s="22" t="s">
        <v>1163</v>
      </c>
      <c r="F649" s="23">
        <v>290</v>
      </c>
      <c r="G649" s="20">
        <v>0</v>
      </c>
      <c r="H649" s="15">
        <f>SUM(F649*G649)</f>
        <v>0</v>
      </c>
    </row>
    <row r="650" spans="3:8" ht="31.5" x14ac:dyDescent="0.25">
      <c r="C650" s="21">
        <v>44855</v>
      </c>
      <c r="D650" s="21">
        <v>44855</v>
      </c>
      <c r="E650" s="22" t="s">
        <v>1164</v>
      </c>
      <c r="F650" s="23">
        <v>40</v>
      </c>
      <c r="G650" s="20">
        <v>0</v>
      </c>
      <c r="H650" s="15">
        <f>SUM(F650*G650)</f>
        <v>0</v>
      </c>
    </row>
    <row r="651" spans="3:8" ht="31.5" x14ac:dyDescent="0.25">
      <c r="C651" s="21">
        <v>44855</v>
      </c>
      <c r="D651" s="21">
        <v>44855</v>
      </c>
      <c r="E651" s="22" t="s">
        <v>1165</v>
      </c>
      <c r="F651" s="23">
        <v>175</v>
      </c>
      <c r="G651" s="20">
        <v>0</v>
      </c>
      <c r="H651" s="15">
        <f>SUM(F651*G651)</f>
        <v>0</v>
      </c>
    </row>
    <row r="652" spans="3:8" ht="78.75" x14ac:dyDescent="0.25">
      <c r="C652" s="21">
        <v>44855</v>
      </c>
      <c r="D652" s="21">
        <v>44855</v>
      </c>
      <c r="E652" s="22" t="s">
        <v>1166</v>
      </c>
      <c r="F652" s="23">
        <v>40</v>
      </c>
      <c r="G652" s="20">
        <v>0</v>
      </c>
      <c r="H652" s="15">
        <f>SUM(F652*G652)</f>
        <v>0</v>
      </c>
    </row>
    <row r="653" spans="3:8" ht="47.25" x14ac:dyDescent="0.25">
      <c r="C653" s="17">
        <v>43901</v>
      </c>
      <c r="D653" s="17">
        <v>44858</v>
      </c>
      <c r="E653" s="24" t="s">
        <v>103</v>
      </c>
      <c r="F653" s="25">
        <v>35</v>
      </c>
      <c r="G653" s="20">
        <v>0</v>
      </c>
      <c r="H653" s="15">
        <f>SUM(F653*G653)</f>
        <v>0</v>
      </c>
    </row>
    <row r="654" spans="3:8" ht="31.5" x14ac:dyDescent="0.25">
      <c r="C654" s="21">
        <v>43780</v>
      </c>
      <c r="D654" s="21">
        <v>44858</v>
      </c>
      <c r="E654" s="22" t="s">
        <v>244</v>
      </c>
      <c r="F654" s="23">
        <v>519.20000000000005</v>
      </c>
      <c r="G654" s="20">
        <v>0</v>
      </c>
      <c r="H654" s="15">
        <f>SUM(F654*G654)</f>
        <v>0</v>
      </c>
    </row>
    <row r="655" spans="3:8" ht="31.5" x14ac:dyDescent="0.25">
      <c r="C655" s="21">
        <v>44671</v>
      </c>
      <c r="D655" s="21">
        <v>44858</v>
      </c>
      <c r="E655" s="22" t="s">
        <v>875</v>
      </c>
      <c r="F655" s="23">
        <v>54.14</v>
      </c>
      <c r="G655" s="20">
        <v>0</v>
      </c>
      <c r="H655" s="15">
        <f>SUM(F655*G655)</f>
        <v>0</v>
      </c>
    </row>
    <row r="656" spans="3:8" ht="31.5" x14ac:dyDescent="0.25">
      <c r="C656" s="21">
        <v>44659</v>
      </c>
      <c r="D656" s="21">
        <v>44858</v>
      </c>
      <c r="E656" s="22" t="s">
        <v>876</v>
      </c>
      <c r="F656" s="23">
        <v>22</v>
      </c>
      <c r="G656" s="20">
        <v>0</v>
      </c>
      <c r="H656" s="15">
        <f>SUM(F656*G656)</f>
        <v>0</v>
      </c>
    </row>
    <row r="657" spans="3:8" ht="31.5" x14ac:dyDescent="0.25">
      <c r="C657" s="21">
        <v>44764</v>
      </c>
      <c r="D657" s="21">
        <v>44858</v>
      </c>
      <c r="E657" s="22" t="s">
        <v>1033</v>
      </c>
      <c r="F657" s="23">
        <v>16.3</v>
      </c>
      <c r="G657" s="20">
        <v>0</v>
      </c>
      <c r="H657" s="15">
        <f>SUM(F657*G657)</f>
        <v>0</v>
      </c>
    </row>
    <row r="658" spans="3:8" ht="47.25" x14ac:dyDescent="0.25">
      <c r="C658" s="21">
        <v>44858</v>
      </c>
      <c r="D658" s="21">
        <v>44858</v>
      </c>
      <c r="E658" s="22" t="s">
        <v>1167</v>
      </c>
      <c r="F658" s="23">
        <v>401.2</v>
      </c>
      <c r="G658" s="20">
        <v>0</v>
      </c>
      <c r="H658" s="15">
        <f>SUM(F658*G658)</f>
        <v>0</v>
      </c>
    </row>
    <row r="659" spans="3:8" ht="78.75" x14ac:dyDescent="0.25">
      <c r="C659" s="21">
        <v>44684</v>
      </c>
      <c r="D659" s="21">
        <v>44859</v>
      </c>
      <c r="E659" s="22" t="s">
        <v>879</v>
      </c>
      <c r="F659" s="23">
        <v>1098.82</v>
      </c>
      <c r="G659" s="20">
        <v>1</v>
      </c>
      <c r="H659" s="15">
        <f>SUM(F659*G659)</f>
        <v>1098.82</v>
      </c>
    </row>
    <row r="660" spans="3:8" ht="47.25" x14ac:dyDescent="0.25">
      <c r="C660" s="21">
        <v>44868</v>
      </c>
      <c r="D660" s="21">
        <v>44868</v>
      </c>
      <c r="E660" s="22" t="s">
        <v>1168</v>
      </c>
      <c r="F660" s="23">
        <v>230</v>
      </c>
      <c r="G660" s="20">
        <v>0</v>
      </c>
      <c r="H660" s="15">
        <f>SUM(F660*G660)</f>
        <v>0</v>
      </c>
    </row>
    <row r="661" spans="3:8" ht="31.5" x14ac:dyDescent="0.25">
      <c r="C661" s="21">
        <v>44868</v>
      </c>
      <c r="D661" s="21">
        <v>44868</v>
      </c>
      <c r="E661" s="22" t="s">
        <v>1169</v>
      </c>
      <c r="F661" s="23">
        <v>19.82</v>
      </c>
      <c r="G661" s="20">
        <v>0</v>
      </c>
      <c r="H661" s="15">
        <f>SUM(F661*G661)</f>
        <v>0</v>
      </c>
    </row>
    <row r="662" spans="3:8" ht="31.5" x14ac:dyDescent="0.25">
      <c r="C662" s="21">
        <v>44868</v>
      </c>
      <c r="D662" s="21">
        <v>44868</v>
      </c>
      <c r="E662" s="22" t="s">
        <v>1170</v>
      </c>
      <c r="F662" s="23">
        <v>17.79</v>
      </c>
      <c r="G662" s="20">
        <v>0</v>
      </c>
      <c r="H662" s="15">
        <f>SUM(F662*G662)</f>
        <v>0</v>
      </c>
    </row>
    <row r="663" spans="3:8" ht="47.25" x14ac:dyDescent="0.25">
      <c r="C663" s="21">
        <v>44869</v>
      </c>
      <c r="D663" s="21">
        <v>44869</v>
      </c>
      <c r="E663" s="22" t="s">
        <v>1171</v>
      </c>
      <c r="F663" s="23">
        <v>98</v>
      </c>
      <c r="G663" s="20">
        <v>0</v>
      </c>
      <c r="H663" s="15">
        <f>SUM(F663*G663)</f>
        <v>0</v>
      </c>
    </row>
    <row r="664" spans="3:8" ht="47.25" x14ac:dyDescent="0.25">
      <c r="C664" s="21">
        <v>44869</v>
      </c>
      <c r="D664" s="21">
        <v>44869</v>
      </c>
      <c r="E664" s="22" t="s">
        <v>1172</v>
      </c>
      <c r="F664" s="23">
        <v>84</v>
      </c>
      <c r="G664" s="20">
        <v>0</v>
      </c>
      <c r="H664" s="15">
        <f>SUM(F664*G664)</f>
        <v>0</v>
      </c>
    </row>
    <row r="665" spans="3:8" ht="47.25" x14ac:dyDescent="0.25">
      <c r="C665" s="21">
        <v>44869</v>
      </c>
      <c r="D665" s="21">
        <v>44869</v>
      </c>
      <c r="E665" s="22" t="s">
        <v>1173</v>
      </c>
      <c r="F665" s="23">
        <v>95</v>
      </c>
      <c r="G665" s="20">
        <v>0</v>
      </c>
      <c r="H665" s="15">
        <f>SUM(F665*G665)</f>
        <v>0</v>
      </c>
    </row>
    <row r="666" spans="3:8" ht="47.25" x14ac:dyDescent="0.25">
      <c r="C666" s="21">
        <v>44872</v>
      </c>
      <c r="D666" s="21">
        <v>44872</v>
      </c>
      <c r="E666" s="22" t="s">
        <v>1174</v>
      </c>
      <c r="F666" s="23">
        <v>12</v>
      </c>
      <c r="G666" s="20">
        <v>0</v>
      </c>
      <c r="H666" s="15">
        <f>SUM(F666*G666)</f>
        <v>0</v>
      </c>
    </row>
    <row r="667" spans="3:8" ht="47.25" x14ac:dyDescent="0.25">
      <c r="C667" s="21">
        <v>44872</v>
      </c>
      <c r="D667" s="21">
        <v>44872</v>
      </c>
      <c r="E667" s="22" t="s">
        <v>1175</v>
      </c>
      <c r="F667" s="23">
        <v>12</v>
      </c>
      <c r="G667" s="20">
        <v>0</v>
      </c>
      <c r="H667" s="15">
        <f>SUM(F667*G667)</f>
        <v>0</v>
      </c>
    </row>
    <row r="668" spans="3:8" ht="47.25" x14ac:dyDescent="0.25">
      <c r="C668" s="21">
        <v>44872</v>
      </c>
      <c r="D668" s="21">
        <v>44872</v>
      </c>
      <c r="E668" s="22" t="s">
        <v>1176</v>
      </c>
      <c r="F668" s="23">
        <v>3</v>
      </c>
      <c r="G668" s="20">
        <v>0</v>
      </c>
      <c r="H668" s="15">
        <f>SUM(F668*G668)</f>
        <v>0</v>
      </c>
    </row>
    <row r="669" spans="3:8" ht="47.25" x14ac:dyDescent="0.25">
      <c r="C669" s="21">
        <v>44872</v>
      </c>
      <c r="D669" s="21">
        <v>44872</v>
      </c>
      <c r="E669" s="22" t="s">
        <v>1177</v>
      </c>
      <c r="F669" s="23">
        <v>2</v>
      </c>
      <c r="G669" s="20">
        <v>0</v>
      </c>
      <c r="H669" s="15">
        <f>SUM(F669*G669)</f>
        <v>0</v>
      </c>
    </row>
    <row r="670" spans="3:8" ht="47.25" x14ac:dyDescent="0.25">
      <c r="C670" s="21">
        <v>44872</v>
      </c>
      <c r="D670" s="21">
        <v>44872</v>
      </c>
      <c r="E670" s="22" t="s">
        <v>1178</v>
      </c>
      <c r="F670" s="23">
        <v>1</v>
      </c>
      <c r="G670" s="20">
        <v>0</v>
      </c>
      <c r="H670" s="15">
        <f>SUM(F670*G670)</f>
        <v>0</v>
      </c>
    </row>
    <row r="671" spans="3:8" ht="47.25" x14ac:dyDescent="0.25">
      <c r="C671" s="21">
        <v>44872</v>
      </c>
      <c r="D671" s="21">
        <v>44872</v>
      </c>
      <c r="E671" s="22" t="s">
        <v>1179</v>
      </c>
      <c r="F671" s="23">
        <v>140</v>
      </c>
      <c r="G671" s="20">
        <v>0</v>
      </c>
      <c r="H671" s="15">
        <f>SUM(F671*G671)</f>
        <v>0</v>
      </c>
    </row>
    <row r="672" spans="3:8" ht="31.5" x14ac:dyDescent="0.25">
      <c r="C672" s="21">
        <v>44872</v>
      </c>
      <c r="D672" s="21">
        <v>44872</v>
      </c>
      <c r="E672" s="22" t="s">
        <v>1180</v>
      </c>
      <c r="F672" s="23">
        <v>581.66999999999996</v>
      </c>
      <c r="G672" s="20">
        <v>0</v>
      </c>
      <c r="H672" s="15">
        <f>SUM(F672*G672)</f>
        <v>0</v>
      </c>
    </row>
    <row r="673" spans="3:8" ht="47.25" x14ac:dyDescent="0.25">
      <c r="C673" s="21">
        <v>44872</v>
      </c>
      <c r="D673" s="21">
        <v>44872</v>
      </c>
      <c r="E673" s="22" t="s">
        <v>1181</v>
      </c>
      <c r="F673" s="23">
        <v>4.12</v>
      </c>
      <c r="G673" s="20">
        <v>0</v>
      </c>
      <c r="H673" s="15">
        <f>SUM(F673*G673)</f>
        <v>0</v>
      </c>
    </row>
    <row r="674" spans="3:8" ht="47.25" x14ac:dyDescent="0.25">
      <c r="C674" s="21">
        <v>44872</v>
      </c>
      <c r="D674" s="21">
        <v>44872</v>
      </c>
      <c r="E674" s="22" t="s">
        <v>1182</v>
      </c>
      <c r="F674" s="23">
        <v>2.66</v>
      </c>
      <c r="G674" s="20">
        <v>0</v>
      </c>
      <c r="H674" s="15">
        <f>SUM(F674*G674)</f>
        <v>0</v>
      </c>
    </row>
    <row r="675" spans="3:8" ht="31.5" x14ac:dyDescent="0.25">
      <c r="C675" s="21">
        <v>44872</v>
      </c>
      <c r="D675" s="21">
        <v>44872</v>
      </c>
      <c r="E675" s="22" t="s">
        <v>1183</v>
      </c>
      <c r="F675" s="23">
        <v>191.16</v>
      </c>
      <c r="G675" s="20">
        <v>0</v>
      </c>
      <c r="H675" s="15">
        <f>SUM(F675*G675)</f>
        <v>0</v>
      </c>
    </row>
    <row r="676" spans="3:8" ht="47.25" x14ac:dyDescent="0.25">
      <c r="C676" s="21">
        <v>44872</v>
      </c>
      <c r="D676" s="21">
        <v>44872</v>
      </c>
      <c r="E676" s="22" t="s">
        <v>1184</v>
      </c>
      <c r="F676" s="23">
        <v>257.24</v>
      </c>
      <c r="G676" s="20">
        <v>0</v>
      </c>
      <c r="H676" s="15">
        <f>SUM(F676*G676)</f>
        <v>0</v>
      </c>
    </row>
    <row r="677" spans="3:8" ht="47.25" x14ac:dyDescent="0.25">
      <c r="C677" s="17">
        <v>44337</v>
      </c>
      <c r="D677" s="17">
        <v>44883</v>
      </c>
      <c r="E677" s="24" t="s">
        <v>145</v>
      </c>
      <c r="F677" s="25">
        <v>7180</v>
      </c>
      <c r="G677" s="20">
        <v>6</v>
      </c>
      <c r="H677" s="15">
        <f>SUM(F677*G677)</f>
        <v>43080</v>
      </c>
    </row>
    <row r="678" spans="3:8" ht="31.5" x14ac:dyDescent="0.25">
      <c r="C678" s="21">
        <v>44883</v>
      </c>
      <c r="D678" s="21">
        <v>44883</v>
      </c>
      <c r="E678" s="22" t="s">
        <v>1185</v>
      </c>
      <c r="F678" s="23">
        <v>160</v>
      </c>
      <c r="G678" s="20">
        <v>0</v>
      </c>
      <c r="H678" s="15">
        <f>SUM(F678*G678)</f>
        <v>0</v>
      </c>
    </row>
    <row r="679" spans="3:8" ht="47.25" customHeight="1" x14ac:dyDescent="0.25">
      <c r="C679" s="21">
        <v>44883</v>
      </c>
      <c r="D679" s="21">
        <v>44883</v>
      </c>
      <c r="E679" s="22" t="s">
        <v>1186</v>
      </c>
      <c r="F679" s="23">
        <v>1633.14</v>
      </c>
      <c r="G679" s="20">
        <v>0</v>
      </c>
      <c r="H679" s="15">
        <f>SUM(F679*G679)</f>
        <v>0</v>
      </c>
    </row>
    <row r="680" spans="3:8" ht="47.25" customHeight="1" x14ac:dyDescent="0.25">
      <c r="C680" s="21">
        <v>44883</v>
      </c>
      <c r="D680" s="21">
        <v>44883</v>
      </c>
      <c r="E680" s="22" t="s">
        <v>1187</v>
      </c>
      <c r="F680" s="23">
        <v>424.99</v>
      </c>
      <c r="G680" s="20">
        <v>0</v>
      </c>
      <c r="H680" s="15">
        <f>SUM(F680*G680)</f>
        <v>0</v>
      </c>
    </row>
    <row r="681" spans="3:8" ht="47.25" customHeight="1" x14ac:dyDescent="0.25">
      <c r="C681" s="21">
        <v>44886</v>
      </c>
      <c r="D681" s="21">
        <v>44886</v>
      </c>
      <c r="E681" s="22" t="s">
        <v>1188</v>
      </c>
      <c r="F681" s="23">
        <v>1195</v>
      </c>
      <c r="G681" s="20">
        <v>0</v>
      </c>
      <c r="H681" s="15">
        <f>SUM(F681*G681)</f>
        <v>0</v>
      </c>
    </row>
    <row r="682" spans="3:8" ht="47.25" customHeight="1" x14ac:dyDescent="0.25">
      <c r="C682" s="21">
        <v>44886</v>
      </c>
      <c r="D682" s="21">
        <v>44886</v>
      </c>
      <c r="E682" s="22" t="s">
        <v>1189</v>
      </c>
      <c r="F682" s="23">
        <v>235</v>
      </c>
      <c r="G682" s="20">
        <v>0</v>
      </c>
      <c r="H682" s="15">
        <f>SUM(F682*G682)</f>
        <v>0</v>
      </c>
    </row>
    <row r="683" spans="3:8" ht="47.25" customHeight="1" x14ac:dyDescent="0.25">
      <c r="C683" s="21">
        <v>44886</v>
      </c>
      <c r="D683" s="21">
        <v>44886</v>
      </c>
      <c r="E683" s="22" t="s">
        <v>1190</v>
      </c>
      <c r="F683" s="23">
        <v>1335</v>
      </c>
      <c r="G683" s="20">
        <v>0</v>
      </c>
      <c r="H683" s="15">
        <f>SUM(F683*G683)</f>
        <v>0</v>
      </c>
    </row>
    <row r="684" spans="3:8" ht="47.25" customHeight="1" x14ac:dyDescent="0.25">
      <c r="C684" s="21">
        <v>44886</v>
      </c>
      <c r="D684" s="21">
        <v>44886</v>
      </c>
      <c r="E684" s="22" t="s">
        <v>1191</v>
      </c>
      <c r="F684" s="23">
        <v>1008.04</v>
      </c>
      <c r="G684" s="20">
        <v>0</v>
      </c>
      <c r="H684" s="15">
        <f>SUM(F684*G684)</f>
        <v>0</v>
      </c>
    </row>
    <row r="685" spans="3:8" ht="47.25" customHeight="1" x14ac:dyDescent="0.25">
      <c r="C685" s="21">
        <v>44889</v>
      </c>
      <c r="D685" s="21">
        <v>44889</v>
      </c>
      <c r="E685" s="22" t="s">
        <v>1192</v>
      </c>
      <c r="F685" s="23">
        <v>2450</v>
      </c>
      <c r="G685" s="20">
        <v>0</v>
      </c>
      <c r="H685" s="15">
        <f>SUM(F685*G685)</f>
        <v>0</v>
      </c>
    </row>
    <row r="686" spans="3:8" ht="47.25" customHeight="1" x14ac:dyDescent="0.25">
      <c r="C686" s="17">
        <v>43671</v>
      </c>
      <c r="D686" s="17">
        <v>44890</v>
      </c>
      <c r="E686" s="24" t="s">
        <v>81</v>
      </c>
      <c r="F686" s="25">
        <v>280.5</v>
      </c>
      <c r="G686" s="20">
        <v>0</v>
      </c>
      <c r="H686" s="15">
        <f>SUM(F686*G686)</f>
        <v>0</v>
      </c>
    </row>
    <row r="687" spans="3:8" ht="47.25" customHeight="1" x14ac:dyDescent="0.25">
      <c r="C687" s="21">
        <v>44890</v>
      </c>
      <c r="D687" s="21">
        <v>44890</v>
      </c>
      <c r="E687" s="22" t="s">
        <v>1193</v>
      </c>
      <c r="F687" s="23">
        <v>446.23</v>
      </c>
      <c r="G687" s="20">
        <v>0</v>
      </c>
      <c r="H687" s="15">
        <f>SUM(F687*G687)</f>
        <v>0</v>
      </c>
    </row>
    <row r="688" spans="3:8" ht="47.25" customHeight="1" x14ac:dyDescent="0.25">
      <c r="C688" s="21">
        <v>44890</v>
      </c>
      <c r="D688" s="21">
        <v>44890</v>
      </c>
      <c r="E688" s="22" t="s">
        <v>1194</v>
      </c>
      <c r="F688" s="23">
        <v>361.28</v>
      </c>
      <c r="G688" s="20">
        <v>0</v>
      </c>
      <c r="H688" s="15">
        <f>SUM(F688*G688)</f>
        <v>0</v>
      </c>
    </row>
    <row r="689" spans="3:8" ht="47.25" customHeight="1" x14ac:dyDescent="0.25">
      <c r="C689" s="21">
        <v>44062</v>
      </c>
      <c r="D689" s="21">
        <v>44894</v>
      </c>
      <c r="E689" s="22" t="s">
        <v>112</v>
      </c>
      <c r="F689" s="26">
        <v>175</v>
      </c>
      <c r="G689" s="20">
        <v>0</v>
      </c>
      <c r="H689" s="15">
        <f>SUM(F689*G689)</f>
        <v>0</v>
      </c>
    </row>
    <row r="690" spans="3:8" ht="47.25" customHeight="1" x14ac:dyDescent="0.25">
      <c r="C690" s="27">
        <v>44558</v>
      </c>
      <c r="D690" s="27">
        <v>44903</v>
      </c>
      <c r="E690" s="22" t="s">
        <v>351</v>
      </c>
      <c r="F690" s="26">
        <v>500</v>
      </c>
      <c r="G690" s="20">
        <v>0</v>
      </c>
      <c r="H690" s="15">
        <f>SUM(F690*G690)</f>
        <v>0</v>
      </c>
    </row>
    <row r="691" spans="3:8" ht="47.25" customHeight="1" x14ac:dyDescent="0.25">
      <c r="C691" s="27">
        <v>44558</v>
      </c>
      <c r="D691" s="27">
        <v>44903</v>
      </c>
      <c r="E691" s="22" t="s">
        <v>352</v>
      </c>
      <c r="F691" s="26">
        <v>48</v>
      </c>
      <c r="G691" s="20">
        <v>0</v>
      </c>
      <c r="H691" s="15">
        <f>SUM(F691*G691)</f>
        <v>0</v>
      </c>
    </row>
    <row r="692" spans="3:8" ht="47.25" customHeight="1" x14ac:dyDescent="0.25">
      <c r="C692" s="21">
        <v>44903</v>
      </c>
      <c r="D692" s="21">
        <v>44903</v>
      </c>
      <c r="E692" s="22" t="s">
        <v>1195</v>
      </c>
      <c r="F692" s="23">
        <v>89</v>
      </c>
      <c r="G692" s="20">
        <v>0</v>
      </c>
      <c r="H692" s="15">
        <f>SUM(F692*G692)</f>
        <v>0</v>
      </c>
    </row>
    <row r="693" spans="3:8" ht="47.25" customHeight="1" x14ac:dyDescent="0.25">
      <c r="C693" s="17">
        <v>44342</v>
      </c>
      <c r="D693" s="17">
        <v>44907</v>
      </c>
      <c r="E693" s="24" t="s">
        <v>166</v>
      </c>
      <c r="F693" s="25">
        <v>45.01</v>
      </c>
      <c r="G693" s="20">
        <v>0</v>
      </c>
      <c r="H693" s="15">
        <f>SUM(F693*G693)</f>
        <v>0</v>
      </c>
    </row>
    <row r="694" spans="3:8" ht="47.25" customHeight="1" x14ac:dyDescent="0.25">
      <c r="C694" s="21">
        <v>44907</v>
      </c>
      <c r="D694" s="21">
        <v>44907</v>
      </c>
      <c r="E694" s="22" t="s">
        <v>1196</v>
      </c>
      <c r="F694" s="23">
        <v>80</v>
      </c>
      <c r="G694" s="20">
        <v>0</v>
      </c>
      <c r="H694" s="15">
        <f>SUM(F694*G694)</f>
        <v>0</v>
      </c>
    </row>
    <row r="695" spans="3:8" ht="47.25" customHeight="1" x14ac:dyDescent="0.25">
      <c r="C695" s="21">
        <v>44907</v>
      </c>
      <c r="D695" s="21">
        <v>44907</v>
      </c>
      <c r="E695" s="22" t="s">
        <v>1197</v>
      </c>
      <c r="F695" s="23">
        <v>100</v>
      </c>
      <c r="G695" s="20">
        <v>0</v>
      </c>
      <c r="H695" s="15">
        <f>SUM(F695*G695)</f>
        <v>0</v>
      </c>
    </row>
    <row r="696" spans="3:8" ht="47.25" customHeight="1" x14ac:dyDescent="0.25">
      <c r="C696" s="21">
        <v>44907</v>
      </c>
      <c r="D696" s="21">
        <v>44907</v>
      </c>
      <c r="E696" s="22" t="s">
        <v>87</v>
      </c>
      <c r="F696" s="23">
        <v>350</v>
      </c>
      <c r="G696" s="20">
        <v>0</v>
      </c>
      <c r="H696" s="15">
        <f>SUM(F696*G696)</f>
        <v>0</v>
      </c>
    </row>
    <row r="697" spans="3:8" ht="47.25" customHeight="1" x14ac:dyDescent="0.25">
      <c r="C697" s="21">
        <v>44487</v>
      </c>
      <c r="D697" s="21">
        <v>44909</v>
      </c>
      <c r="E697" s="22" t="s">
        <v>236</v>
      </c>
      <c r="F697" s="23">
        <v>1627.12</v>
      </c>
      <c r="G697" s="20">
        <v>40</v>
      </c>
      <c r="H697" s="15">
        <f>SUM(F697*G697)</f>
        <v>65084.799999999996</v>
      </c>
    </row>
    <row r="698" spans="3:8" ht="47.25" customHeight="1" x14ac:dyDescent="0.25">
      <c r="C698" s="21">
        <v>44566</v>
      </c>
      <c r="D698" s="21">
        <v>44909</v>
      </c>
      <c r="E698" s="22" t="s">
        <v>387</v>
      </c>
      <c r="F698" s="23">
        <v>813.56</v>
      </c>
      <c r="G698" s="20">
        <v>52</v>
      </c>
      <c r="H698" s="15">
        <f>SUM(F698*G698)</f>
        <v>42305.119999999995</v>
      </c>
    </row>
    <row r="699" spans="3:8" ht="47.25" customHeight="1" x14ac:dyDescent="0.25">
      <c r="C699" s="21">
        <v>44909</v>
      </c>
      <c r="D699" s="21">
        <v>44909</v>
      </c>
      <c r="E699" s="22" t="s">
        <v>1198</v>
      </c>
      <c r="F699" s="23">
        <v>533.9</v>
      </c>
      <c r="G699" s="20">
        <v>39</v>
      </c>
      <c r="H699" s="15">
        <f>SUM(F699*G699)</f>
        <v>20822.099999999999</v>
      </c>
    </row>
    <row r="700" spans="3:8" ht="47.25" customHeight="1" x14ac:dyDescent="0.25">
      <c r="C700" s="21">
        <v>44477</v>
      </c>
      <c r="D700" s="21">
        <v>44911</v>
      </c>
      <c r="E700" s="22" t="s">
        <v>216</v>
      </c>
      <c r="F700" s="23">
        <v>91.94</v>
      </c>
      <c r="G700" s="20">
        <v>12</v>
      </c>
      <c r="H700" s="15">
        <f>SUM(F700*G700)</f>
        <v>1103.28</v>
      </c>
    </row>
    <row r="701" spans="3:8" ht="47.25" customHeight="1" x14ac:dyDescent="0.25">
      <c r="C701" s="21">
        <v>44477</v>
      </c>
      <c r="D701" s="21">
        <v>44911</v>
      </c>
      <c r="E701" s="22" t="s">
        <v>217</v>
      </c>
      <c r="F701" s="23">
        <v>145.16999999999999</v>
      </c>
      <c r="G701" s="20">
        <v>12</v>
      </c>
      <c r="H701" s="15">
        <f>SUM(F701*G701)</f>
        <v>1742.04</v>
      </c>
    </row>
    <row r="702" spans="3:8" ht="47.25" customHeight="1" x14ac:dyDescent="0.25">
      <c r="C702" s="21">
        <v>44477</v>
      </c>
      <c r="D702" s="21">
        <v>44911</v>
      </c>
      <c r="E702" s="22" t="s">
        <v>218</v>
      </c>
      <c r="F702" s="23">
        <v>208.07</v>
      </c>
      <c r="G702" s="20">
        <v>12</v>
      </c>
      <c r="H702" s="15">
        <f>SUM(F702*G702)</f>
        <v>2496.84</v>
      </c>
    </row>
    <row r="703" spans="3:8" ht="47.25" customHeight="1" x14ac:dyDescent="0.25">
      <c r="C703" s="21">
        <v>44522</v>
      </c>
      <c r="D703" s="21">
        <v>44911</v>
      </c>
      <c r="E703" s="22" t="s">
        <v>287</v>
      </c>
      <c r="F703" s="23">
        <v>1300</v>
      </c>
      <c r="G703" s="20">
        <v>350</v>
      </c>
      <c r="H703" s="15">
        <f>SUM(F703*G703)</f>
        <v>455000</v>
      </c>
    </row>
    <row r="704" spans="3:8" ht="47.25" customHeight="1" x14ac:dyDescent="0.25">
      <c r="C704" s="21">
        <v>44594</v>
      </c>
      <c r="D704" s="21">
        <v>44911</v>
      </c>
      <c r="E704" s="22" t="s">
        <v>852</v>
      </c>
      <c r="F704" s="23">
        <v>261.3</v>
      </c>
      <c r="G704" s="20">
        <v>44</v>
      </c>
      <c r="H704" s="15">
        <f>SUM(F704*G704)</f>
        <v>11497.2</v>
      </c>
    </row>
    <row r="705" spans="3:8" ht="47.25" customHeight="1" x14ac:dyDescent="0.25">
      <c r="C705" s="21">
        <v>44657</v>
      </c>
      <c r="D705" s="21">
        <v>44911</v>
      </c>
      <c r="E705" s="22" t="s">
        <v>862</v>
      </c>
      <c r="F705" s="23">
        <v>444.22</v>
      </c>
      <c r="G705" s="20">
        <v>12</v>
      </c>
      <c r="H705" s="15">
        <f>SUM(F705*G705)</f>
        <v>5330.64</v>
      </c>
    </row>
    <row r="706" spans="3:8" ht="47.25" customHeight="1" x14ac:dyDescent="0.25">
      <c r="C706" s="21">
        <v>44726</v>
      </c>
      <c r="D706" s="21">
        <v>44911</v>
      </c>
      <c r="E706" s="22" t="s">
        <v>903</v>
      </c>
      <c r="F706" s="23">
        <v>179.04</v>
      </c>
      <c r="G706" s="20">
        <v>20</v>
      </c>
      <c r="H706" s="15">
        <f>SUM(F706*G706)</f>
        <v>3580.7999999999997</v>
      </c>
    </row>
    <row r="707" spans="3:8" ht="47.25" customHeight="1" x14ac:dyDescent="0.25">
      <c r="C707" s="21">
        <v>44911</v>
      </c>
      <c r="D707" s="21">
        <v>44911</v>
      </c>
      <c r="E707" s="22" t="s">
        <v>1199</v>
      </c>
      <c r="F707" s="23">
        <v>4067.8</v>
      </c>
      <c r="G707" s="20">
        <v>76</v>
      </c>
      <c r="H707" s="15">
        <f>SUM(F707*G707)</f>
        <v>309152.8</v>
      </c>
    </row>
    <row r="708" spans="3:8" ht="47.25" customHeight="1" x14ac:dyDescent="0.25">
      <c r="C708" s="21">
        <v>44792</v>
      </c>
      <c r="D708" s="21">
        <v>44917</v>
      </c>
      <c r="E708" s="22" t="s">
        <v>1081</v>
      </c>
      <c r="F708" s="23">
        <v>140</v>
      </c>
      <c r="G708" s="20">
        <v>0</v>
      </c>
      <c r="H708" s="15">
        <f>SUM(F708*G708)</f>
        <v>0</v>
      </c>
    </row>
    <row r="709" spans="3:8" ht="47.25" customHeight="1" x14ac:dyDescent="0.25">
      <c r="C709" s="21">
        <v>44797</v>
      </c>
      <c r="D709" s="21">
        <v>44917</v>
      </c>
      <c r="E709" s="22" t="s">
        <v>1089</v>
      </c>
      <c r="F709" s="23">
        <v>8</v>
      </c>
      <c r="G709" s="20">
        <v>0</v>
      </c>
      <c r="H709" s="15">
        <f>SUM(F709*G709)</f>
        <v>0</v>
      </c>
    </row>
    <row r="710" spans="3:8" ht="47.25" customHeight="1" x14ac:dyDescent="0.25">
      <c r="C710" s="21">
        <v>44797</v>
      </c>
      <c r="D710" s="21">
        <v>44917</v>
      </c>
      <c r="E710" s="22" t="s">
        <v>1090</v>
      </c>
      <c r="F710" s="23">
        <v>200</v>
      </c>
      <c r="G710" s="20">
        <v>0</v>
      </c>
      <c r="H710" s="15">
        <f>SUM(F710*G710)</f>
        <v>0</v>
      </c>
    </row>
    <row r="711" spans="3:8" ht="47.25" customHeight="1" x14ac:dyDescent="0.25">
      <c r="C711" s="21">
        <v>44917</v>
      </c>
      <c r="D711" s="21">
        <v>44917</v>
      </c>
      <c r="E711" s="22" t="s">
        <v>1200</v>
      </c>
      <c r="F711" s="23">
        <v>85</v>
      </c>
      <c r="G711" s="20">
        <v>0</v>
      </c>
      <c r="H711" s="15">
        <f>SUM(F711*G711)</f>
        <v>0</v>
      </c>
    </row>
    <row r="712" spans="3:8" ht="96.75" customHeight="1" x14ac:dyDescent="0.25">
      <c r="C712" s="21">
        <v>44917</v>
      </c>
      <c r="D712" s="21">
        <v>44917</v>
      </c>
      <c r="E712" s="22" t="s">
        <v>1201</v>
      </c>
      <c r="F712" s="23">
        <v>275</v>
      </c>
      <c r="G712" s="20">
        <v>0</v>
      </c>
      <c r="H712" s="15">
        <f>SUM(F712*G712)</f>
        <v>0</v>
      </c>
    </row>
    <row r="713" spans="3:8" ht="96.75" customHeight="1" x14ac:dyDescent="0.25">
      <c r="C713" s="21">
        <v>44917</v>
      </c>
      <c r="D713" s="21">
        <v>44917</v>
      </c>
      <c r="E713" s="22" t="s">
        <v>1202</v>
      </c>
      <c r="F713" s="23">
        <v>325</v>
      </c>
      <c r="G713" s="20">
        <v>0</v>
      </c>
      <c r="H713" s="15">
        <f>SUM(F713*G713)</f>
        <v>0</v>
      </c>
    </row>
    <row r="714" spans="3:8" ht="96.75" customHeight="1" x14ac:dyDescent="0.25">
      <c r="C714" s="21">
        <v>44917</v>
      </c>
      <c r="D714" s="21">
        <v>44917</v>
      </c>
      <c r="E714" s="22" t="s">
        <v>1203</v>
      </c>
      <c r="F714" s="23">
        <v>85</v>
      </c>
      <c r="G714" s="20">
        <v>0</v>
      </c>
      <c r="H714" s="15">
        <f>SUM(F714*G714)</f>
        <v>0</v>
      </c>
    </row>
    <row r="715" spans="3:8" ht="96.75" customHeight="1" x14ac:dyDescent="0.25">
      <c r="C715" s="27">
        <v>42802</v>
      </c>
      <c r="D715" s="21">
        <v>44923</v>
      </c>
      <c r="E715" s="22" t="s">
        <v>22</v>
      </c>
      <c r="F715" s="26">
        <v>225</v>
      </c>
      <c r="G715" s="20">
        <v>1</v>
      </c>
      <c r="H715" s="15">
        <f>SUM(F715*G715)</f>
        <v>225</v>
      </c>
    </row>
    <row r="716" spans="3:8" ht="96.75" customHeight="1" x14ac:dyDescent="0.25">
      <c r="C716" s="21">
        <v>44735</v>
      </c>
      <c r="D716" s="21">
        <v>44923</v>
      </c>
      <c r="E716" s="22" t="s">
        <v>906</v>
      </c>
      <c r="F716" s="23">
        <v>19600</v>
      </c>
      <c r="G716" s="20">
        <v>32</v>
      </c>
      <c r="H716" s="15">
        <f>SUM(F716*G716)</f>
        <v>627200</v>
      </c>
    </row>
    <row r="717" spans="3:8" ht="96.75" customHeight="1" x14ac:dyDescent="0.25">
      <c r="C717" s="21">
        <v>44923</v>
      </c>
      <c r="D717" s="21">
        <v>44923</v>
      </c>
      <c r="E717" s="22" t="s">
        <v>1204</v>
      </c>
      <c r="F717" s="23">
        <v>9500</v>
      </c>
      <c r="G717" s="20">
        <v>30</v>
      </c>
      <c r="H717" s="15">
        <f>SUM(F717*G717)</f>
        <v>285000</v>
      </c>
    </row>
    <row r="718" spans="3:8" ht="47.25" x14ac:dyDescent="0.25">
      <c r="C718" s="17">
        <v>43281</v>
      </c>
      <c r="D718" s="32" t="s">
        <v>453</v>
      </c>
      <c r="E718" s="24" t="s">
        <v>454</v>
      </c>
      <c r="F718" s="25">
        <v>60</v>
      </c>
      <c r="G718" s="20">
        <v>0</v>
      </c>
      <c r="H718" s="15">
        <f>SUM(F718*G718)</f>
        <v>0</v>
      </c>
    </row>
    <row r="719" spans="3:8" ht="15.75" thickBot="1" x14ac:dyDescent="0.3">
      <c r="C719" s="87" t="s">
        <v>455</v>
      </c>
      <c r="D719" s="87"/>
      <c r="E719" s="87"/>
      <c r="F719" s="34">
        <f>SUM(F12:F718)</f>
        <v>3298423.3500000006</v>
      </c>
      <c r="G719" s="35"/>
      <c r="H719" s="36">
        <f>SUM(H12:H718)</f>
        <v>8415650.8299999982</v>
      </c>
    </row>
    <row r="720" spans="3:8" ht="15.75" customHeight="1" thickBot="1" x14ac:dyDescent="0.3">
      <c r="C720" s="88" t="s">
        <v>456</v>
      </c>
      <c r="D720" s="89"/>
      <c r="E720" s="89"/>
      <c r="F720" s="89"/>
      <c r="G720" s="89"/>
      <c r="H720" s="89"/>
    </row>
    <row r="721" spans="3:8" ht="63.75" thickBot="1" x14ac:dyDescent="0.3">
      <c r="C721" s="5" t="s">
        <v>6</v>
      </c>
      <c r="D721" s="6" t="s">
        <v>7</v>
      </c>
      <c r="E721" s="6" t="s">
        <v>8</v>
      </c>
      <c r="F721" s="37" t="s">
        <v>9</v>
      </c>
      <c r="G721" s="8" t="s">
        <v>10</v>
      </c>
      <c r="H721" s="9" t="s">
        <v>11</v>
      </c>
    </row>
    <row r="722" spans="3:8" ht="47.25" x14ac:dyDescent="0.25">
      <c r="C722" s="27">
        <v>42754</v>
      </c>
      <c r="D722" s="21">
        <v>42754</v>
      </c>
      <c r="E722" s="22" t="s">
        <v>457</v>
      </c>
      <c r="F722" s="26">
        <v>625</v>
      </c>
      <c r="G722" s="14">
        <v>8</v>
      </c>
      <c r="H722" s="15">
        <f>SUM(F722*G722)</f>
        <v>5000</v>
      </c>
    </row>
    <row r="723" spans="3:8" ht="47.25" x14ac:dyDescent="0.25">
      <c r="C723" s="27">
        <v>42781</v>
      </c>
      <c r="D723" s="21">
        <v>42757</v>
      </c>
      <c r="E723" s="22" t="s">
        <v>458</v>
      </c>
      <c r="F723" s="26">
        <v>305</v>
      </c>
      <c r="G723" s="20">
        <v>0</v>
      </c>
      <c r="H723" s="15">
        <f>SUM(F723*G723)</f>
        <v>0</v>
      </c>
    </row>
    <row r="724" spans="3:8" ht="63" x14ac:dyDescent="0.25">
      <c r="C724" s="21">
        <v>42782</v>
      </c>
      <c r="D724" s="21">
        <v>42782</v>
      </c>
      <c r="E724" s="22" t="s">
        <v>459</v>
      </c>
      <c r="F724" s="23">
        <v>2740</v>
      </c>
      <c r="G724" s="20">
        <v>0</v>
      </c>
      <c r="H724" s="15">
        <f>SUM(F724*G724)</f>
        <v>0</v>
      </c>
    </row>
    <row r="725" spans="3:8" ht="15.75" x14ac:dyDescent="0.25">
      <c r="C725" s="10">
        <v>42797</v>
      </c>
      <c r="D725" s="11">
        <v>42796</v>
      </c>
      <c r="E725" s="12" t="s">
        <v>460</v>
      </c>
      <c r="F725" s="26">
        <v>65</v>
      </c>
      <c r="G725" s="20">
        <v>0</v>
      </c>
      <c r="H725" s="15">
        <f>SUM(F725*G725)</f>
        <v>0</v>
      </c>
    </row>
    <row r="726" spans="3:8" ht="31.5" x14ac:dyDescent="0.25">
      <c r="C726" s="11">
        <v>43162</v>
      </c>
      <c r="D726" s="11">
        <v>43091</v>
      </c>
      <c r="E726" s="12" t="s">
        <v>461</v>
      </c>
      <c r="F726" s="23">
        <v>225</v>
      </c>
      <c r="G726" s="20">
        <v>0</v>
      </c>
      <c r="H726" s="15">
        <f>SUM(F726*G726)</f>
        <v>0</v>
      </c>
    </row>
    <row r="727" spans="3:8" ht="31.5" x14ac:dyDescent="0.25">
      <c r="C727" s="11">
        <v>43162</v>
      </c>
      <c r="D727" s="11">
        <v>43091</v>
      </c>
      <c r="E727" s="12" t="s">
        <v>462</v>
      </c>
      <c r="F727" s="14">
        <v>150</v>
      </c>
      <c r="G727" s="20">
        <v>0</v>
      </c>
      <c r="H727" s="15">
        <f>SUM(F727*G727)</f>
        <v>0</v>
      </c>
    </row>
    <row r="728" spans="3:8" ht="63" x14ac:dyDescent="0.25">
      <c r="C728" s="10">
        <v>43167</v>
      </c>
      <c r="D728" s="11">
        <v>43137</v>
      </c>
      <c r="E728" s="12" t="s">
        <v>463</v>
      </c>
      <c r="F728" s="14">
        <v>113.16</v>
      </c>
      <c r="G728" s="20">
        <v>0</v>
      </c>
      <c r="H728" s="15">
        <f>SUM(F728*G728)</f>
        <v>0</v>
      </c>
    </row>
    <row r="729" spans="3:8" ht="31.5" x14ac:dyDescent="0.25">
      <c r="C729" s="27">
        <v>43186</v>
      </c>
      <c r="D729" s="21">
        <v>43167</v>
      </c>
      <c r="E729" s="22" t="s">
        <v>465</v>
      </c>
      <c r="F729" s="23">
        <v>910</v>
      </c>
      <c r="G729" s="20">
        <v>0</v>
      </c>
      <c r="H729" s="15">
        <f>SUM(F729*G729)</f>
        <v>0</v>
      </c>
    </row>
    <row r="730" spans="3:8" ht="31.5" x14ac:dyDescent="0.25">
      <c r="C730" s="10">
        <v>43200</v>
      </c>
      <c r="D730" s="11">
        <v>43172</v>
      </c>
      <c r="E730" s="12" t="s">
        <v>466</v>
      </c>
      <c r="F730" s="14">
        <v>1820</v>
      </c>
      <c r="G730" s="20">
        <v>1</v>
      </c>
      <c r="H730" s="15">
        <f>SUM(F730*G730)</f>
        <v>1820</v>
      </c>
    </row>
    <row r="731" spans="3:8" ht="63" x14ac:dyDescent="0.25">
      <c r="C731" s="21">
        <v>43249</v>
      </c>
      <c r="D731" s="21">
        <v>43201</v>
      </c>
      <c r="E731" s="22" t="s">
        <v>467</v>
      </c>
      <c r="F731" s="23">
        <v>20</v>
      </c>
      <c r="G731" s="20">
        <v>0</v>
      </c>
      <c r="H731" s="15">
        <f>SUM(F731*G731)</f>
        <v>0</v>
      </c>
    </row>
    <row r="732" spans="3:8" ht="47.25" x14ac:dyDescent="0.25">
      <c r="C732" s="21">
        <v>43691</v>
      </c>
      <c r="D732" s="21">
        <v>43317</v>
      </c>
      <c r="E732" s="22" t="s">
        <v>468</v>
      </c>
      <c r="F732" s="23">
        <v>300</v>
      </c>
      <c r="G732" s="20">
        <v>0</v>
      </c>
      <c r="H732" s="15">
        <f>SUM(F732*G732)</f>
        <v>0</v>
      </c>
    </row>
    <row r="733" spans="3:8" ht="47.25" x14ac:dyDescent="0.25">
      <c r="C733" s="21">
        <v>43691</v>
      </c>
      <c r="D733" s="21">
        <v>43317</v>
      </c>
      <c r="E733" s="22" t="s">
        <v>469</v>
      </c>
      <c r="F733" s="23">
        <v>2300</v>
      </c>
      <c r="G733" s="20">
        <v>0</v>
      </c>
      <c r="H733" s="15">
        <f>SUM(F733*G733)</f>
        <v>0</v>
      </c>
    </row>
    <row r="734" spans="3:8" ht="15.75" x14ac:dyDescent="0.25">
      <c r="C734" s="21">
        <v>43691</v>
      </c>
      <c r="D734" s="21">
        <v>43317</v>
      </c>
      <c r="E734" s="22" t="s">
        <v>470</v>
      </c>
      <c r="F734" s="23">
        <v>60</v>
      </c>
      <c r="G734" s="20">
        <v>0</v>
      </c>
      <c r="H734" s="15">
        <f>SUM(F734*G734)</f>
        <v>0</v>
      </c>
    </row>
    <row r="735" spans="3:8" ht="31.5" x14ac:dyDescent="0.25">
      <c r="C735" s="21">
        <v>43691</v>
      </c>
      <c r="D735" s="21">
        <v>43317</v>
      </c>
      <c r="E735" s="22" t="s">
        <v>471</v>
      </c>
      <c r="F735" s="23">
        <v>120</v>
      </c>
      <c r="G735" s="20">
        <v>0</v>
      </c>
      <c r="H735" s="15">
        <f>SUM(F735*G735)</f>
        <v>0</v>
      </c>
    </row>
    <row r="736" spans="3:8" ht="31.5" x14ac:dyDescent="0.25">
      <c r="C736" s="21">
        <v>43691</v>
      </c>
      <c r="D736" s="21">
        <v>43317</v>
      </c>
      <c r="E736" s="22" t="s">
        <v>472</v>
      </c>
      <c r="F736" s="23">
        <v>45</v>
      </c>
      <c r="G736" s="20">
        <v>0</v>
      </c>
      <c r="H736" s="15">
        <f>SUM(F736*G736)</f>
        <v>0</v>
      </c>
    </row>
    <row r="737" spans="3:8" ht="31.5" x14ac:dyDescent="0.25">
      <c r="C737" s="21">
        <v>43691</v>
      </c>
      <c r="D737" s="21">
        <v>43317</v>
      </c>
      <c r="E737" s="22" t="s">
        <v>473</v>
      </c>
      <c r="F737" s="23">
        <v>20</v>
      </c>
      <c r="G737" s="20">
        <v>0</v>
      </c>
      <c r="H737" s="15">
        <f>SUM(F737*G737)</f>
        <v>0</v>
      </c>
    </row>
    <row r="738" spans="3:8" ht="15.75" x14ac:dyDescent="0.25">
      <c r="C738" s="21">
        <v>43691</v>
      </c>
      <c r="D738" s="21">
        <v>43317</v>
      </c>
      <c r="E738" s="22" t="s">
        <v>474</v>
      </c>
      <c r="F738" s="23">
        <v>180</v>
      </c>
      <c r="G738" s="20">
        <v>0</v>
      </c>
      <c r="H738" s="15">
        <f>SUM(F738*G738)</f>
        <v>0</v>
      </c>
    </row>
    <row r="739" spans="3:8" ht="31.5" x14ac:dyDescent="0.25">
      <c r="C739" s="21">
        <v>43691</v>
      </c>
      <c r="D739" s="21">
        <v>43317</v>
      </c>
      <c r="E739" s="22" t="s">
        <v>475</v>
      </c>
      <c r="F739" s="23">
        <v>360</v>
      </c>
      <c r="G739" s="20">
        <v>0</v>
      </c>
      <c r="H739" s="15">
        <f>SUM(F739*G739)</f>
        <v>0</v>
      </c>
    </row>
    <row r="740" spans="3:8" ht="31.5" x14ac:dyDescent="0.25">
      <c r="C740" s="21">
        <v>43691</v>
      </c>
      <c r="D740" s="21">
        <v>43317</v>
      </c>
      <c r="E740" s="22" t="s">
        <v>476</v>
      </c>
      <c r="F740" s="23">
        <v>70</v>
      </c>
      <c r="G740" s="20">
        <v>0</v>
      </c>
      <c r="H740" s="15">
        <f>SUM(F740*G740)</f>
        <v>0</v>
      </c>
    </row>
    <row r="741" spans="3:8" ht="47.25" x14ac:dyDescent="0.25">
      <c r="C741" s="21">
        <v>43691</v>
      </c>
      <c r="D741" s="21">
        <v>43317</v>
      </c>
      <c r="E741" s="22" t="s">
        <v>477</v>
      </c>
      <c r="F741" s="23">
        <v>65</v>
      </c>
      <c r="G741" s="20">
        <v>0</v>
      </c>
      <c r="H741" s="15">
        <f>SUM(F741*G741)</f>
        <v>0</v>
      </c>
    </row>
    <row r="742" spans="3:8" ht="31.5" x14ac:dyDescent="0.25">
      <c r="C742" s="21">
        <v>43390</v>
      </c>
      <c r="D742" s="21">
        <v>43357</v>
      </c>
      <c r="E742" s="22" t="s">
        <v>478</v>
      </c>
      <c r="F742" s="23">
        <v>941.56</v>
      </c>
      <c r="G742" s="20">
        <v>0</v>
      </c>
      <c r="H742" s="15">
        <f>SUM(F742*G742)</f>
        <v>0</v>
      </c>
    </row>
    <row r="743" spans="3:8" ht="31.5" x14ac:dyDescent="0.25">
      <c r="C743" s="21">
        <v>43544</v>
      </c>
      <c r="D743" s="21">
        <v>43411</v>
      </c>
      <c r="E743" s="22" t="s">
        <v>479</v>
      </c>
      <c r="F743" s="23">
        <v>165</v>
      </c>
      <c r="G743" s="20">
        <v>0</v>
      </c>
      <c r="H743" s="15">
        <f>SUM(F743*G743)</f>
        <v>0</v>
      </c>
    </row>
    <row r="744" spans="3:8" ht="47.25" x14ac:dyDescent="0.25">
      <c r="C744" s="21">
        <v>43441</v>
      </c>
      <c r="D744" s="21">
        <v>43441</v>
      </c>
      <c r="E744" s="22" t="s">
        <v>481</v>
      </c>
      <c r="F744" s="23">
        <v>1400</v>
      </c>
      <c r="G744" s="20">
        <v>0</v>
      </c>
      <c r="H744" s="15">
        <f>SUM(F744*G744)</f>
        <v>0</v>
      </c>
    </row>
    <row r="745" spans="3:8" ht="47.25" x14ac:dyDescent="0.25">
      <c r="C745" s="21">
        <v>43689</v>
      </c>
      <c r="D745" s="21">
        <v>43489</v>
      </c>
      <c r="E745" s="22" t="s">
        <v>482</v>
      </c>
      <c r="F745" s="23">
        <v>800</v>
      </c>
      <c r="G745" s="20">
        <v>10</v>
      </c>
      <c r="H745" s="15">
        <f>SUM(F745*G745)</f>
        <v>8000</v>
      </c>
    </row>
    <row r="746" spans="3:8" ht="45" customHeight="1" x14ac:dyDescent="0.25">
      <c r="C746" s="27">
        <v>43489</v>
      </c>
      <c r="D746" s="21">
        <v>43489</v>
      </c>
      <c r="E746" s="22" t="s">
        <v>483</v>
      </c>
      <c r="F746" s="23">
        <v>2800</v>
      </c>
      <c r="G746" s="20">
        <v>0</v>
      </c>
      <c r="H746" s="15">
        <f>SUM(F746*G746)</f>
        <v>0</v>
      </c>
    </row>
    <row r="747" spans="3:8" ht="31.5" x14ac:dyDescent="0.25">
      <c r="C747" s="21">
        <v>43497</v>
      </c>
      <c r="D747" s="21">
        <v>43497</v>
      </c>
      <c r="E747" s="22" t="s">
        <v>484</v>
      </c>
      <c r="F747" s="23">
        <v>1183</v>
      </c>
      <c r="G747" s="20">
        <v>2</v>
      </c>
      <c r="H747" s="15">
        <f>SUM(F747*G747)</f>
        <v>2366</v>
      </c>
    </row>
    <row r="748" spans="3:8" ht="47.25" x14ac:dyDescent="0.25">
      <c r="C748" s="21">
        <v>43650</v>
      </c>
      <c r="D748" s="21">
        <v>43544</v>
      </c>
      <c r="E748" s="22" t="s">
        <v>485</v>
      </c>
      <c r="F748" s="23">
        <v>100</v>
      </c>
      <c r="G748" s="20">
        <v>0</v>
      </c>
      <c r="H748" s="15">
        <f>SUM(F748*G748)</f>
        <v>0</v>
      </c>
    </row>
    <row r="749" spans="3:8" ht="31.5" x14ac:dyDescent="0.25">
      <c r="C749" s="17">
        <v>43600</v>
      </c>
      <c r="D749" s="17">
        <v>43600</v>
      </c>
      <c r="E749" s="24" t="s">
        <v>487</v>
      </c>
      <c r="F749" s="25">
        <v>700</v>
      </c>
      <c r="G749" s="20">
        <v>0</v>
      </c>
      <c r="H749" s="15">
        <f>SUM(F749*G749)</f>
        <v>0</v>
      </c>
    </row>
    <row r="750" spans="3:8" ht="63" x14ac:dyDescent="0.25">
      <c r="C750" s="38">
        <v>43600</v>
      </c>
      <c r="D750" s="38">
        <v>43600</v>
      </c>
      <c r="E750" s="39" t="s">
        <v>488</v>
      </c>
      <c r="F750" s="26">
        <v>1850</v>
      </c>
      <c r="G750" s="20">
        <v>0</v>
      </c>
      <c r="H750" s="15">
        <f>SUM(F750*G750)</f>
        <v>0</v>
      </c>
    </row>
    <row r="751" spans="3:8" ht="63" x14ac:dyDescent="0.25">
      <c r="C751" s="17">
        <v>43600</v>
      </c>
      <c r="D751" s="17">
        <v>43600</v>
      </c>
      <c r="E751" s="24" t="s">
        <v>489</v>
      </c>
      <c r="F751" s="25">
        <v>1900</v>
      </c>
      <c r="G751" s="20">
        <v>0</v>
      </c>
      <c r="H751" s="15">
        <f>SUM(F751*G751)</f>
        <v>0</v>
      </c>
    </row>
    <row r="752" spans="3:8" ht="63" x14ac:dyDescent="0.25">
      <c r="C752" s="17">
        <v>42870</v>
      </c>
      <c r="D752" s="17">
        <v>43600</v>
      </c>
      <c r="E752" s="24" t="s">
        <v>490</v>
      </c>
      <c r="F752" s="25">
        <v>1900</v>
      </c>
      <c r="G752" s="20">
        <v>0</v>
      </c>
      <c r="H752" s="15">
        <f>SUM(F752*G752)</f>
        <v>0</v>
      </c>
    </row>
    <row r="753" spans="3:8" ht="31.5" x14ac:dyDescent="0.25">
      <c r="C753" s="17">
        <v>43605</v>
      </c>
      <c r="D753" s="17">
        <v>43605</v>
      </c>
      <c r="E753" s="24" t="s">
        <v>491</v>
      </c>
      <c r="F753" s="25">
        <v>600</v>
      </c>
      <c r="G753" s="20">
        <v>0</v>
      </c>
      <c r="H753" s="15">
        <f>SUM(F753*G753)</f>
        <v>0</v>
      </c>
    </row>
    <row r="754" spans="3:8" ht="63" x14ac:dyDescent="0.25">
      <c r="C754" s="21">
        <v>43614</v>
      </c>
      <c r="D754" s="21">
        <v>43614</v>
      </c>
      <c r="E754" s="22" t="s">
        <v>493</v>
      </c>
      <c r="F754" s="23">
        <v>420</v>
      </c>
      <c r="G754" s="20">
        <v>0</v>
      </c>
      <c r="H754" s="15">
        <f>SUM(F754*G754)</f>
        <v>0</v>
      </c>
    </row>
    <row r="755" spans="3:8" ht="94.5" x14ac:dyDescent="0.25">
      <c r="C755" s="40">
        <v>43614</v>
      </c>
      <c r="D755" s="40">
        <v>43614</v>
      </c>
      <c r="E755" s="41" t="s">
        <v>494</v>
      </c>
      <c r="F755" s="42">
        <v>60</v>
      </c>
      <c r="G755" s="20">
        <v>1</v>
      </c>
      <c r="H755" s="15">
        <f>SUM(F755*G755)</f>
        <v>60</v>
      </c>
    </row>
    <row r="756" spans="3:8" ht="47.25" x14ac:dyDescent="0.25">
      <c r="C756" s="21">
        <v>43614</v>
      </c>
      <c r="D756" s="21">
        <v>43614</v>
      </c>
      <c r="E756" s="22" t="s">
        <v>495</v>
      </c>
      <c r="F756" s="23">
        <v>410</v>
      </c>
      <c r="G756" s="20">
        <v>0</v>
      </c>
      <c r="H756" s="15">
        <f>SUM(F756*G756)</f>
        <v>0</v>
      </c>
    </row>
    <row r="757" spans="3:8" ht="31.5" x14ac:dyDescent="0.25">
      <c r="C757" s="21">
        <v>43698</v>
      </c>
      <c r="D757" s="21">
        <v>43692</v>
      </c>
      <c r="E757" s="22" t="s">
        <v>496</v>
      </c>
      <c r="F757" s="23">
        <v>150</v>
      </c>
      <c r="G757" s="20">
        <v>0</v>
      </c>
      <c r="H757" s="15">
        <f>SUM(F757*G757)</f>
        <v>0</v>
      </c>
    </row>
    <row r="758" spans="3:8" ht="31.5" x14ac:dyDescent="0.25">
      <c r="C758" s="21">
        <v>43698</v>
      </c>
      <c r="D758" s="21">
        <v>43692</v>
      </c>
      <c r="E758" s="22" t="s">
        <v>497</v>
      </c>
      <c r="F758" s="23">
        <v>250</v>
      </c>
      <c r="G758" s="20">
        <v>0</v>
      </c>
      <c r="H758" s="15">
        <f>SUM(F758*G758)</f>
        <v>0</v>
      </c>
    </row>
    <row r="759" spans="3:8" ht="31.5" x14ac:dyDescent="0.25">
      <c r="C759" s="21">
        <v>43698</v>
      </c>
      <c r="D759" s="21">
        <v>43692</v>
      </c>
      <c r="E759" s="22" t="s">
        <v>498</v>
      </c>
      <c r="F759" s="23">
        <v>350</v>
      </c>
      <c r="G759" s="20">
        <v>0</v>
      </c>
      <c r="H759" s="15">
        <f>SUM(F759*G759)</f>
        <v>0</v>
      </c>
    </row>
    <row r="760" spans="3:8" ht="31.5" x14ac:dyDescent="0.25">
      <c r="C760" s="21">
        <v>43698</v>
      </c>
      <c r="D760" s="21">
        <v>43692</v>
      </c>
      <c r="E760" s="22" t="s">
        <v>499</v>
      </c>
      <c r="F760" s="23">
        <v>400</v>
      </c>
      <c r="G760" s="20">
        <v>0</v>
      </c>
      <c r="H760" s="15">
        <f>SUM(F760*G760)</f>
        <v>0</v>
      </c>
    </row>
    <row r="761" spans="3:8" ht="31.5" x14ac:dyDescent="0.25">
      <c r="C761" s="21">
        <v>43698</v>
      </c>
      <c r="D761" s="21">
        <v>43692</v>
      </c>
      <c r="E761" s="22" t="s">
        <v>500</v>
      </c>
      <c r="F761" s="23">
        <v>31</v>
      </c>
      <c r="G761" s="20">
        <v>0</v>
      </c>
      <c r="H761" s="15">
        <f>SUM(F761*G761)</f>
        <v>0</v>
      </c>
    </row>
    <row r="762" spans="3:8" ht="31.5" x14ac:dyDescent="0.25">
      <c r="C762" s="21">
        <v>43698</v>
      </c>
      <c r="D762" s="21">
        <v>43692</v>
      </c>
      <c r="E762" s="22" t="s">
        <v>501</v>
      </c>
      <c r="F762" s="23">
        <v>32</v>
      </c>
      <c r="G762" s="20">
        <v>0</v>
      </c>
      <c r="H762" s="15">
        <f>SUM(F762*G762)</f>
        <v>0</v>
      </c>
    </row>
    <row r="763" spans="3:8" ht="31.5" x14ac:dyDescent="0.25">
      <c r="C763" s="21">
        <v>43698</v>
      </c>
      <c r="D763" s="21">
        <v>43692</v>
      </c>
      <c r="E763" s="22" t="s">
        <v>502</v>
      </c>
      <c r="F763" s="23">
        <v>116.66</v>
      </c>
      <c r="G763" s="20">
        <v>0</v>
      </c>
      <c r="H763" s="15">
        <f>SUM(F763*G763)</f>
        <v>0</v>
      </c>
    </row>
    <row r="764" spans="3:8" ht="31.5" x14ac:dyDescent="0.25">
      <c r="C764" s="21">
        <v>43698</v>
      </c>
      <c r="D764" s="21">
        <v>43692</v>
      </c>
      <c r="E764" s="22" t="s">
        <v>503</v>
      </c>
      <c r="F764" s="23">
        <v>55</v>
      </c>
      <c r="G764" s="20">
        <v>0</v>
      </c>
      <c r="H764" s="15">
        <f>SUM(F764*G764)</f>
        <v>0</v>
      </c>
    </row>
    <row r="765" spans="3:8" ht="63" x14ac:dyDescent="0.25">
      <c r="C765" s="21">
        <v>43698</v>
      </c>
      <c r="D765" s="21">
        <v>43692</v>
      </c>
      <c r="E765" s="22" t="s">
        <v>504</v>
      </c>
      <c r="F765" s="23">
        <v>150</v>
      </c>
      <c r="G765" s="20">
        <v>0</v>
      </c>
      <c r="H765" s="15">
        <f>SUM(F765*G765)</f>
        <v>0</v>
      </c>
    </row>
    <row r="766" spans="3:8" ht="47.25" x14ac:dyDescent="0.25">
      <c r="C766" s="21">
        <v>43698</v>
      </c>
      <c r="D766" s="21">
        <v>43692</v>
      </c>
      <c r="E766" s="22" t="s">
        <v>505</v>
      </c>
      <c r="F766" s="23">
        <v>150</v>
      </c>
      <c r="G766" s="20">
        <v>0</v>
      </c>
      <c r="H766" s="15">
        <f>SUM(F766*G766)</f>
        <v>0</v>
      </c>
    </row>
    <row r="767" spans="3:8" ht="15.75" x14ac:dyDescent="0.25">
      <c r="C767" s="21">
        <v>43698</v>
      </c>
      <c r="D767" s="21">
        <v>43692</v>
      </c>
      <c r="E767" s="22" t="s">
        <v>506</v>
      </c>
      <c r="F767" s="23">
        <v>54</v>
      </c>
      <c r="G767" s="20">
        <v>0</v>
      </c>
      <c r="H767" s="15">
        <f>SUM(F767*G767)</f>
        <v>0</v>
      </c>
    </row>
    <row r="768" spans="3:8" ht="31.5" x14ac:dyDescent="0.25">
      <c r="C768" s="11">
        <v>43698</v>
      </c>
      <c r="D768" s="11">
        <v>43692</v>
      </c>
      <c r="E768" s="12" t="s">
        <v>507</v>
      </c>
      <c r="F768" s="14">
        <v>150</v>
      </c>
      <c r="G768" s="20">
        <v>8</v>
      </c>
      <c r="H768" s="15">
        <f>SUM(F768*G768)</f>
        <v>1200</v>
      </c>
    </row>
    <row r="769" spans="3:8" ht="31.5" x14ac:dyDescent="0.25">
      <c r="C769" s="21">
        <v>43698</v>
      </c>
      <c r="D769" s="21">
        <v>43692</v>
      </c>
      <c r="E769" s="22" t="s">
        <v>508</v>
      </c>
      <c r="F769" s="14">
        <v>165</v>
      </c>
      <c r="G769" s="20">
        <v>0</v>
      </c>
      <c r="H769" s="15">
        <f>SUM(F769*G769)</f>
        <v>0</v>
      </c>
    </row>
    <row r="770" spans="3:8" ht="47.25" x14ac:dyDescent="0.25">
      <c r="C770" s="21">
        <v>43747</v>
      </c>
      <c r="D770" s="21">
        <v>43742</v>
      </c>
      <c r="E770" s="22" t="s">
        <v>509</v>
      </c>
      <c r="F770" s="23">
        <v>800</v>
      </c>
      <c r="G770" s="20">
        <v>0</v>
      </c>
      <c r="H770" s="15">
        <f>SUM(F770*G770)</f>
        <v>0</v>
      </c>
    </row>
    <row r="771" spans="3:8" ht="47.25" x14ac:dyDescent="0.25">
      <c r="C771" s="21">
        <v>43753</v>
      </c>
      <c r="D771" s="21">
        <v>43747</v>
      </c>
      <c r="E771" s="22" t="s">
        <v>510</v>
      </c>
      <c r="F771" s="23">
        <v>800</v>
      </c>
      <c r="G771" s="20">
        <v>0</v>
      </c>
      <c r="H771" s="15">
        <f>SUM(F771*G771)</f>
        <v>0</v>
      </c>
    </row>
    <row r="772" spans="3:8" ht="31.5" x14ac:dyDescent="0.25">
      <c r="C772" s="21">
        <v>43794</v>
      </c>
      <c r="D772" s="21">
        <v>43790</v>
      </c>
      <c r="E772" s="22" t="s">
        <v>511</v>
      </c>
      <c r="F772" s="23">
        <v>9500</v>
      </c>
      <c r="G772" s="20">
        <v>0</v>
      </c>
      <c r="H772" s="15">
        <f>SUM(F772*G772)</f>
        <v>0</v>
      </c>
    </row>
    <row r="773" spans="3:8" ht="47.25" x14ac:dyDescent="0.25">
      <c r="C773" s="21">
        <v>43803</v>
      </c>
      <c r="D773" s="21">
        <v>43794</v>
      </c>
      <c r="E773" s="22" t="s">
        <v>512</v>
      </c>
      <c r="F773" s="23">
        <v>84.96</v>
      </c>
      <c r="G773" s="20">
        <v>0</v>
      </c>
      <c r="H773" s="15">
        <f>SUM(F773*G773)</f>
        <v>0</v>
      </c>
    </row>
    <row r="774" spans="3:8" ht="31.5" x14ac:dyDescent="0.25">
      <c r="C774" s="21">
        <v>43794</v>
      </c>
      <c r="D774" s="21">
        <v>43794</v>
      </c>
      <c r="E774" s="22" t="s">
        <v>513</v>
      </c>
      <c r="F774" s="26">
        <v>180</v>
      </c>
      <c r="G774" s="20">
        <v>0</v>
      </c>
      <c r="H774" s="15">
        <f>SUM(F774*G774)</f>
        <v>0</v>
      </c>
    </row>
    <row r="775" spans="3:8" ht="63" x14ac:dyDescent="0.25">
      <c r="C775" s="21">
        <v>43794</v>
      </c>
      <c r="D775" s="21">
        <v>43794</v>
      </c>
      <c r="E775" s="22" t="s">
        <v>514</v>
      </c>
      <c r="F775" s="23">
        <v>150</v>
      </c>
      <c r="G775" s="20">
        <v>0</v>
      </c>
      <c r="H775" s="15">
        <f>SUM(F775*G775)</f>
        <v>0</v>
      </c>
    </row>
    <row r="776" spans="3:8" ht="31.5" x14ac:dyDescent="0.25">
      <c r="C776" s="21">
        <v>43794</v>
      </c>
      <c r="D776" s="21">
        <v>43794</v>
      </c>
      <c r="E776" s="22" t="s">
        <v>515</v>
      </c>
      <c r="F776" s="23">
        <v>216</v>
      </c>
      <c r="G776" s="20">
        <v>0</v>
      </c>
      <c r="H776" s="15">
        <f>SUM(F776*G776)</f>
        <v>0</v>
      </c>
    </row>
    <row r="777" spans="3:8" ht="31.5" x14ac:dyDescent="0.25">
      <c r="C777" s="21">
        <v>43794</v>
      </c>
      <c r="D777" s="21">
        <v>43794</v>
      </c>
      <c r="E777" s="22" t="s">
        <v>513</v>
      </c>
      <c r="F777" s="23">
        <v>120</v>
      </c>
      <c r="G777" s="20">
        <v>0</v>
      </c>
      <c r="H777" s="15">
        <f>SUM(F777*G777)</f>
        <v>0</v>
      </c>
    </row>
    <row r="778" spans="3:8" ht="47.25" x14ac:dyDescent="0.25">
      <c r="C778" s="27">
        <v>43891</v>
      </c>
      <c r="D778" s="21">
        <v>43891</v>
      </c>
      <c r="E778" s="22" t="s">
        <v>516</v>
      </c>
      <c r="F778" s="26">
        <v>800</v>
      </c>
      <c r="G778" s="20">
        <v>0</v>
      </c>
      <c r="H778" s="15">
        <f>SUM(F778*G778)</f>
        <v>0</v>
      </c>
    </row>
    <row r="779" spans="3:8" ht="31.5" x14ac:dyDescent="0.25">
      <c r="C779" s="21">
        <v>44037</v>
      </c>
      <c r="D779" s="21">
        <v>44037</v>
      </c>
      <c r="E779" s="22" t="s">
        <v>517</v>
      </c>
      <c r="F779" s="23">
        <v>58</v>
      </c>
      <c r="G779" s="20">
        <v>0</v>
      </c>
      <c r="H779" s="15">
        <f>SUM(F779*G779)</f>
        <v>0</v>
      </c>
    </row>
    <row r="780" spans="3:8" ht="47.25" x14ac:dyDescent="0.25">
      <c r="C780" s="21">
        <v>44069</v>
      </c>
      <c r="D780" s="21">
        <v>44062</v>
      </c>
      <c r="E780" s="22" t="s">
        <v>518</v>
      </c>
      <c r="F780" s="23">
        <v>0</v>
      </c>
      <c r="G780" s="20">
        <v>0</v>
      </c>
      <c r="H780" s="15">
        <f>SUM(F780*G780)</f>
        <v>0</v>
      </c>
    </row>
    <row r="781" spans="3:8" ht="47.25" x14ac:dyDescent="0.25">
      <c r="C781" s="21">
        <v>44092</v>
      </c>
      <c r="D781" s="21">
        <v>44070</v>
      </c>
      <c r="E781" s="22" t="s">
        <v>519</v>
      </c>
      <c r="F781" s="23">
        <v>550</v>
      </c>
      <c r="G781" s="20">
        <v>0</v>
      </c>
      <c r="H781" s="15">
        <f>SUM(F781*G781)</f>
        <v>0</v>
      </c>
    </row>
    <row r="782" spans="3:8" ht="31.5" x14ac:dyDescent="0.25">
      <c r="C782" s="21">
        <v>44162</v>
      </c>
      <c r="D782" s="21">
        <v>44162</v>
      </c>
      <c r="E782" s="22" t="s">
        <v>521</v>
      </c>
      <c r="F782" s="23">
        <v>45</v>
      </c>
      <c r="G782" s="20">
        <v>0</v>
      </c>
      <c r="H782" s="15">
        <f>SUM(F782*G782)</f>
        <v>0</v>
      </c>
    </row>
    <row r="783" spans="3:8" ht="15.75" x14ac:dyDescent="0.25">
      <c r="C783" s="21">
        <v>44162</v>
      </c>
      <c r="D783" s="21">
        <v>44162</v>
      </c>
      <c r="E783" s="22" t="s">
        <v>522</v>
      </c>
      <c r="F783" s="23">
        <v>45</v>
      </c>
      <c r="G783" s="20">
        <v>0</v>
      </c>
      <c r="H783" s="15">
        <f>SUM(F783*G783)</f>
        <v>0</v>
      </c>
    </row>
    <row r="784" spans="3:8" ht="47.25" x14ac:dyDescent="0.25">
      <c r="C784" s="21">
        <v>44162</v>
      </c>
      <c r="D784" s="21">
        <v>44162</v>
      </c>
      <c r="E784" s="22" t="s">
        <v>523</v>
      </c>
      <c r="F784" s="23">
        <v>3</v>
      </c>
      <c r="G784" s="20">
        <v>0</v>
      </c>
      <c r="H784" s="15">
        <f>SUM(F784*G784)</f>
        <v>0</v>
      </c>
    </row>
    <row r="785" spans="3:8" ht="47.25" x14ac:dyDescent="0.25">
      <c r="C785" s="21">
        <v>44162</v>
      </c>
      <c r="D785" s="21">
        <v>44162</v>
      </c>
      <c r="E785" s="22" t="s">
        <v>524</v>
      </c>
      <c r="F785" s="23">
        <v>360</v>
      </c>
      <c r="G785" s="20">
        <v>0</v>
      </c>
      <c r="H785" s="15">
        <f>SUM(F785*G785)</f>
        <v>0</v>
      </c>
    </row>
    <row r="786" spans="3:8" ht="78.75" x14ac:dyDescent="0.25">
      <c r="C786" s="17">
        <v>44172</v>
      </c>
      <c r="D786" s="17">
        <v>44172</v>
      </c>
      <c r="E786" s="24" t="s">
        <v>525</v>
      </c>
      <c r="F786" s="25">
        <v>3200</v>
      </c>
      <c r="G786" s="20">
        <v>0</v>
      </c>
      <c r="H786" s="15">
        <f>SUM(F786*G786)</f>
        <v>0</v>
      </c>
    </row>
    <row r="787" spans="3:8" ht="63" x14ac:dyDescent="0.25">
      <c r="C787" s="17">
        <v>44172</v>
      </c>
      <c r="D787" s="17">
        <v>44172</v>
      </c>
      <c r="E787" s="24" t="s">
        <v>526</v>
      </c>
      <c r="F787" s="25">
        <v>300</v>
      </c>
      <c r="G787" s="20">
        <v>0</v>
      </c>
      <c r="H787" s="15">
        <f>SUM(F787*G787)</f>
        <v>0</v>
      </c>
    </row>
    <row r="788" spans="3:8" ht="31.5" x14ac:dyDescent="0.25">
      <c r="C788" s="17">
        <v>44172</v>
      </c>
      <c r="D788" s="17">
        <v>44172</v>
      </c>
      <c r="E788" s="24" t="s">
        <v>527</v>
      </c>
      <c r="F788" s="25">
        <v>300</v>
      </c>
      <c r="G788" s="20">
        <v>0</v>
      </c>
      <c r="H788" s="15">
        <f>SUM(F788*G788)</f>
        <v>0</v>
      </c>
    </row>
    <row r="789" spans="3:8" ht="31.5" x14ac:dyDescent="0.25">
      <c r="C789" s="21">
        <v>44245</v>
      </c>
      <c r="D789" s="21">
        <v>44245</v>
      </c>
      <c r="E789" s="22" t="s">
        <v>528</v>
      </c>
      <c r="F789" s="23">
        <v>12</v>
      </c>
      <c r="G789" s="20">
        <v>0</v>
      </c>
      <c r="H789" s="15">
        <f>SUM(F789*G789)</f>
        <v>0</v>
      </c>
    </row>
    <row r="790" spans="3:8" ht="47.25" x14ac:dyDescent="0.25">
      <c r="C790" s="17">
        <v>44258</v>
      </c>
      <c r="D790" s="17">
        <v>44258</v>
      </c>
      <c r="E790" s="24" t="s">
        <v>529</v>
      </c>
      <c r="F790" s="25">
        <v>150</v>
      </c>
      <c r="G790" s="20">
        <v>0</v>
      </c>
      <c r="H790" s="15">
        <f>SUM(F790*G790)</f>
        <v>0</v>
      </c>
    </row>
    <row r="791" spans="3:8" ht="47.25" x14ac:dyDescent="0.25">
      <c r="C791" s="17">
        <v>44258</v>
      </c>
      <c r="D791" s="17">
        <v>44258</v>
      </c>
      <c r="E791" s="24" t="s">
        <v>530</v>
      </c>
      <c r="F791" s="25">
        <v>70</v>
      </c>
      <c r="G791" s="20">
        <v>0</v>
      </c>
      <c r="H791" s="15">
        <f>SUM(F791*G791)</f>
        <v>0</v>
      </c>
    </row>
    <row r="792" spans="3:8" ht="63" x14ac:dyDescent="0.25">
      <c r="C792" s="17">
        <v>44258</v>
      </c>
      <c r="D792" s="17">
        <v>44258</v>
      </c>
      <c r="E792" s="24" t="s">
        <v>531</v>
      </c>
      <c r="F792" s="25">
        <v>125</v>
      </c>
      <c r="G792" s="20">
        <v>0</v>
      </c>
      <c r="H792" s="15">
        <f>SUM(F792*G792)</f>
        <v>0</v>
      </c>
    </row>
    <row r="793" spans="3:8" ht="63" x14ac:dyDescent="0.25">
      <c r="C793" s="17">
        <v>44258</v>
      </c>
      <c r="D793" s="17">
        <v>44258</v>
      </c>
      <c r="E793" s="24" t="s">
        <v>532</v>
      </c>
      <c r="F793" s="25">
        <v>110</v>
      </c>
      <c r="G793" s="20">
        <v>0</v>
      </c>
      <c r="H793" s="15">
        <f>SUM(F793*G793)</f>
        <v>0</v>
      </c>
    </row>
    <row r="794" spans="3:8" ht="63" x14ac:dyDescent="0.25">
      <c r="C794" s="17">
        <v>44258</v>
      </c>
      <c r="D794" s="17">
        <v>44258</v>
      </c>
      <c r="E794" s="24" t="s">
        <v>533</v>
      </c>
      <c r="F794" s="25">
        <v>65</v>
      </c>
      <c r="G794" s="20">
        <v>0</v>
      </c>
      <c r="H794" s="15">
        <f>SUM(F794*G794)</f>
        <v>0</v>
      </c>
    </row>
    <row r="795" spans="3:8" ht="63" x14ac:dyDescent="0.25">
      <c r="C795" s="17">
        <v>44258</v>
      </c>
      <c r="D795" s="17">
        <v>44258</v>
      </c>
      <c r="E795" s="24" t="s">
        <v>534</v>
      </c>
      <c r="F795" s="25">
        <v>100</v>
      </c>
      <c r="G795" s="20">
        <v>0</v>
      </c>
      <c r="H795" s="15">
        <f>SUM(F795*G795)</f>
        <v>0</v>
      </c>
    </row>
    <row r="796" spans="3:8" ht="63" x14ac:dyDescent="0.25">
      <c r="C796" s="17">
        <v>44258</v>
      </c>
      <c r="D796" s="17">
        <v>44258</v>
      </c>
      <c r="E796" s="24" t="s">
        <v>535</v>
      </c>
      <c r="F796" s="25">
        <v>65</v>
      </c>
      <c r="G796" s="20">
        <v>0</v>
      </c>
      <c r="H796" s="15">
        <f>SUM(F796*G796)</f>
        <v>0</v>
      </c>
    </row>
    <row r="797" spans="3:8" ht="47.25" x14ac:dyDescent="0.25">
      <c r="C797" s="17">
        <v>44258</v>
      </c>
      <c r="D797" s="17">
        <v>44258</v>
      </c>
      <c r="E797" s="24" t="s">
        <v>536</v>
      </c>
      <c r="F797" s="25">
        <v>300</v>
      </c>
      <c r="G797" s="20">
        <v>0</v>
      </c>
      <c r="H797" s="15">
        <f>SUM(F797*G797)</f>
        <v>0</v>
      </c>
    </row>
    <row r="798" spans="3:8" ht="94.5" x14ac:dyDescent="0.25">
      <c r="C798" s="27">
        <v>44329</v>
      </c>
      <c r="D798" s="27">
        <v>44329</v>
      </c>
      <c r="E798" s="22" t="s">
        <v>539</v>
      </c>
      <c r="F798" s="26">
        <v>49999</v>
      </c>
      <c r="G798" s="20">
        <v>0</v>
      </c>
      <c r="H798" s="15">
        <f>SUM(F798*G798)</f>
        <v>0</v>
      </c>
    </row>
    <row r="799" spans="3:8" ht="78.75" x14ac:dyDescent="0.25">
      <c r="C799" s="27">
        <v>44351</v>
      </c>
      <c r="D799" s="27">
        <v>44351</v>
      </c>
      <c r="E799" s="22" t="s">
        <v>540</v>
      </c>
      <c r="F799" s="26">
        <v>45000</v>
      </c>
      <c r="G799" s="20">
        <v>0</v>
      </c>
      <c r="H799" s="15">
        <f>SUM(F799*G799)</f>
        <v>0</v>
      </c>
    </row>
    <row r="800" spans="3:8" ht="47.25" x14ac:dyDescent="0.25">
      <c r="C800" s="17">
        <v>44354</v>
      </c>
      <c r="D800" s="17">
        <v>44354</v>
      </c>
      <c r="E800" s="24" t="s">
        <v>541</v>
      </c>
      <c r="F800" s="26">
        <v>1500</v>
      </c>
      <c r="G800" s="20">
        <v>0</v>
      </c>
      <c r="H800" s="15">
        <f>SUM(F800*G800)</f>
        <v>0</v>
      </c>
    </row>
    <row r="801" spans="3:8" ht="47.25" x14ac:dyDescent="0.25">
      <c r="C801" s="17">
        <v>44354</v>
      </c>
      <c r="D801" s="17">
        <v>44354</v>
      </c>
      <c r="E801" s="24" t="s">
        <v>542</v>
      </c>
      <c r="F801" s="26">
        <v>1575</v>
      </c>
      <c r="G801" s="20">
        <v>0</v>
      </c>
      <c r="H801" s="15">
        <f>SUM(F801*G801)</f>
        <v>0</v>
      </c>
    </row>
    <row r="802" spans="3:8" ht="47.25" x14ac:dyDescent="0.25">
      <c r="C802" s="17">
        <v>44354</v>
      </c>
      <c r="D802" s="17">
        <v>44354</v>
      </c>
      <c r="E802" s="24" t="s">
        <v>543</v>
      </c>
      <c r="F802" s="26">
        <v>1500</v>
      </c>
      <c r="G802" s="20">
        <v>0</v>
      </c>
      <c r="H802" s="15">
        <f>SUM(F802*G802)</f>
        <v>0</v>
      </c>
    </row>
    <row r="803" spans="3:8" ht="78.75" x14ac:dyDescent="0.25">
      <c r="C803" s="21">
        <v>44426</v>
      </c>
      <c r="D803" s="21">
        <v>44409</v>
      </c>
      <c r="E803" s="22" t="s">
        <v>915</v>
      </c>
      <c r="F803" s="23">
        <v>8555</v>
      </c>
      <c r="G803" s="20">
        <v>0</v>
      </c>
      <c r="H803" s="15">
        <f>SUM(F803*G803)</f>
        <v>0</v>
      </c>
    </row>
    <row r="804" spans="3:8" ht="47.25" x14ac:dyDescent="0.25">
      <c r="C804" s="17">
        <v>44258</v>
      </c>
      <c r="D804" s="17">
        <v>44413</v>
      </c>
      <c r="E804" s="24" t="s">
        <v>549</v>
      </c>
      <c r="F804" s="25">
        <v>159.30000000000001</v>
      </c>
      <c r="G804" s="20">
        <v>3</v>
      </c>
      <c r="H804" s="15">
        <f>SUM(F804*G804)</f>
        <v>477.90000000000003</v>
      </c>
    </row>
    <row r="805" spans="3:8" ht="47.25" x14ac:dyDescent="0.25">
      <c r="C805" s="21">
        <v>44131</v>
      </c>
      <c r="D805" s="21">
        <v>44413</v>
      </c>
      <c r="E805" s="22" t="s">
        <v>550</v>
      </c>
      <c r="F805" s="23">
        <v>850</v>
      </c>
      <c r="G805" s="20">
        <v>1</v>
      </c>
      <c r="H805" s="15">
        <f>SUM(F805*G805)</f>
        <v>850</v>
      </c>
    </row>
    <row r="806" spans="3:8" ht="47.25" x14ac:dyDescent="0.25">
      <c r="C806" s="21">
        <v>44131</v>
      </c>
      <c r="D806" s="21">
        <v>44413</v>
      </c>
      <c r="E806" s="22" t="s">
        <v>552</v>
      </c>
      <c r="F806" s="23">
        <v>1795</v>
      </c>
      <c r="G806" s="20">
        <v>1</v>
      </c>
      <c r="H806" s="15">
        <f>SUM(F806*G806)</f>
        <v>1795</v>
      </c>
    </row>
    <row r="807" spans="3:8" ht="47.25" x14ac:dyDescent="0.25">
      <c r="C807" s="27">
        <v>44427</v>
      </c>
      <c r="D807" s="27">
        <v>44427</v>
      </c>
      <c r="E807" s="22" t="s">
        <v>554</v>
      </c>
      <c r="F807" s="26">
        <v>1806</v>
      </c>
      <c r="G807" s="20">
        <v>0</v>
      </c>
      <c r="H807" s="15">
        <f>SUM(F807*G807)</f>
        <v>0</v>
      </c>
    </row>
    <row r="808" spans="3:8" ht="15.75" x14ac:dyDescent="0.25">
      <c r="C808" s="27">
        <v>44427</v>
      </c>
      <c r="D808" s="27">
        <v>44427</v>
      </c>
      <c r="E808" s="22" t="s">
        <v>555</v>
      </c>
      <c r="F808" s="26">
        <v>609</v>
      </c>
      <c r="G808" s="20">
        <v>0</v>
      </c>
      <c r="H808" s="15">
        <f>SUM(F808*G808)</f>
        <v>0</v>
      </c>
    </row>
    <row r="809" spans="3:8" ht="31.5" x14ac:dyDescent="0.25">
      <c r="C809" s="27">
        <v>44427</v>
      </c>
      <c r="D809" s="27">
        <v>44427</v>
      </c>
      <c r="E809" s="22" t="s">
        <v>556</v>
      </c>
      <c r="F809" s="26">
        <v>1575</v>
      </c>
      <c r="G809" s="20">
        <v>0</v>
      </c>
      <c r="H809" s="15">
        <f>SUM(F809*G809)</f>
        <v>0</v>
      </c>
    </row>
    <row r="810" spans="3:8" ht="31.5" x14ac:dyDescent="0.25">
      <c r="C810" s="27">
        <v>44427</v>
      </c>
      <c r="D810" s="27">
        <v>44427</v>
      </c>
      <c r="E810" s="22" t="s">
        <v>557</v>
      </c>
      <c r="F810" s="26">
        <v>441</v>
      </c>
      <c r="G810" s="20">
        <v>0</v>
      </c>
      <c r="H810" s="15">
        <f>SUM(F810*G810)</f>
        <v>0</v>
      </c>
    </row>
    <row r="811" spans="3:8" ht="31.5" x14ac:dyDescent="0.25">
      <c r="C811" s="27">
        <v>44427</v>
      </c>
      <c r="D811" s="27">
        <v>44427</v>
      </c>
      <c r="E811" s="22" t="s">
        <v>558</v>
      </c>
      <c r="F811" s="26">
        <v>1150</v>
      </c>
      <c r="G811" s="20">
        <v>0</v>
      </c>
      <c r="H811" s="15">
        <f>SUM(F811*G811)</f>
        <v>0</v>
      </c>
    </row>
    <row r="812" spans="3:8" ht="31.5" x14ac:dyDescent="0.25">
      <c r="C812" s="27">
        <v>44427</v>
      </c>
      <c r="D812" s="27">
        <v>44427</v>
      </c>
      <c r="E812" s="22" t="s">
        <v>559</v>
      </c>
      <c r="F812" s="26">
        <v>1100</v>
      </c>
      <c r="G812" s="20">
        <v>0</v>
      </c>
      <c r="H812" s="15">
        <v>8</v>
      </c>
    </row>
    <row r="813" spans="3:8" ht="31.5" x14ac:dyDescent="0.25">
      <c r="C813" s="27">
        <v>44427</v>
      </c>
      <c r="D813" s="27">
        <v>44427</v>
      </c>
      <c r="E813" s="22" t="s">
        <v>560</v>
      </c>
      <c r="F813" s="26">
        <v>638</v>
      </c>
      <c r="G813" s="20">
        <v>0</v>
      </c>
      <c r="H813" s="15">
        <f>SUM(F813*G813)</f>
        <v>0</v>
      </c>
    </row>
    <row r="814" spans="3:8" ht="15.75" x14ac:dyDescent="0.25">
      <c r="C814" s="27">
        <v>44427</v>
      </c>
      <c r="D814" s="27">
        <v>44427</v>
      </c>
      <c r="E814" s="22" t="s">
        <v>561</v>
      </c>
      <c r="F814" s="26">
        <v>400.78</v>
      </c>
      <c r="G814" s="20">
        <v>0</v>
      </c>
      <c r="H814" s="15">
        <f>SUM(F814*G814)</f>
        <v>0</v>
      </c>
    </row>
    <row r="815" spans="3:8" ht="31.5" x14ac:dyDescent="0.25">
      <c r="C815" s="27">
        <v>44427</v>
      </c>
      <c r="D815" s="27">
        <v>44427</v>
      </c>
      <c r="E815" s="22" t="s">
        <v>562</v>
      </c>
      <c r="F815" s="26">
        <v>55</v>
      </c>
      <c r="G815" s="20">
        <v>0</v>
      </c>
      <c r="H815" s="15">
        <f>SUM(F815*G815)</f>
        <v>0</v>
      </c>
    </row>
    <row r="816" spans="3:8" ht="31.5" x14ac:dyDescent="0.25">
      <c r="C816" s="27">
        <v>44427</v>
      </c>
      <c r="D816" s="27">
        <v>44427</v>
      </c>
      <c r="E816" s="22" t="s">
        <v>563</v>
      </c>
      <c r="F816" s="26">
        <v>157</v>
      </c>
      <c r="G816" s="20">
        <v>0</v>
      </c>
      <c r="H816" s="15">
        <f>SUM(F816*G816)</f>
        <v>0</v>
      </c>
    </row>
    <row r="817" spans="3:8" ht="31.5" x14ac:dyDescent="0.25">
      <c r="C817" s="27">
        <v>44427</v>
      </c>
      <c r="D817" s="27">
        <v>44427</v>
      </c>
      <c r="E817" s="22" t="s">
        <v>564</v>
      </c>
      <c r="F817" s="26">
        <v>429.75</v>
      </c>
      <c r="G817" s="20">
        <v>0</v>
      </c>
      <c r="H817" s="15">
        <f>SUM(F817*G817)</f>
        <v>0</v>
      </c>
    </row>
    <row r="818" spans="3:8" ht="31.5" x14ac:dyDescent="0.25">
      <c r="C818" s="27">
        <v>44427</v>
      </c>
      <c r="D818" s="27">
        <v>44427</v>
      </c>
      <c r="E818" s="22" t="s">
        <v>565</v>
      </c>
      <c r="F818" s="26">
        <v>190.75</v>
      </c>
      <c r="G818" s="20">
        <v>0</v>
      </c>
      <c r="H818" s="15">
        <f>SUM(F818*G818)</f>
        <v>0</v>
      </c>
    </row>
    <row r="819" spans="3:8" ht="31.5" x14ac:dyDescent="0.25">
      <c r="C819" s="27">
        <v>44445</v>
      </c>
      <c r="D819" s="27">
        <v>44445</v>
      </c>
      <c r="E819" s="22" t="s">
        <v>1116</v>
      </c>
      <c r="F819" s="26">
        <v>254.24</v>
      </c>
      <c r="G819" s="20">
        <v>0</v>
      </c>
      <c r="H819" s="15">
        <f>SUM(F819*G819)</f>
        <v>0</v>
      </c>
    </row>
    <row r="820" spans="3:8" ht="31.5" x14ac:dyDescent="0.25">
      <c r="C820" s="27">
        <v>44340</v>
      </c>
      <c r="D820" s="27">
        <v>44469</v>
      </c>
      <c r="E820" s="22" t="s">
        <v>566</v>
      </c>
      <c r="F820" s="26">
        <v>8840</v>
      </c>
      <c r="G820" s="20">
        <v>0</v>
      </c>
      <c r="H820" s="15">
        <f>SUM(F820*G820)</f>
        <v>0</v>
      </c>
    </row>
    <row r="821" spans="3:8" ht="78.75" x14ac:dyDescent="0.25">
      <c r="C821" s="27">
        <v>44476</v>
      </c>
      <c r="D821" s="27">
        <v>44476</v>
      </c>
      <c r="E821" s="22" t="s">
        <v>567</v>
      </c>
      <c r="F821" s="26">
        <v>156779.67000000001</v>
      </c>
      <c r="G821" s="20">
        <v>0</v>
      </c>
      <c r="H821" s="15">
        <f>SUM(F821*G821)</f>
        <v>0</v>
      </c>
    </row>
    <row r="822" spans="3:8" ht="47.25" x14ac:dyDescent="0.25">
      <c r="C822" s="27">
        <v>44476</v>
      </c>
      <c r="D822" s="27">
        <v>44476</v>
      </c>
      <c r="E822" s="22" t="s">
        <v>568</v>
      </c>
      <c r="F822" s="26">
        <v>4212100</v>
      </c>
      <c r="G822" s="20">
        <v>0</v>
      </c>
      <c r="H822" s="15">
        <f>SUM(F822*G822)</f>
        <v>0</v>
      </c>
    </row>
    <row r="823" spans="3:8" ht="47.25" x14ac:dyDescent="0.25">
      <c r="C823" s="21">
        <v>44372</v>
      </c>
      <c r="D823" s="21">
        <v>44489</v>
      </c>
      <c r="E823" s="22" t="s">
        <v>570</v>
      </c>
      <c r="F823" s="26">
        <v>650</v>
      </c>
      <c r="G823" s="20">
        <v>0</v>
      </c>
      <c r="H823" s="15">
        <f>SUM(F823*G823)</f>
        <v>0</v>
      </c>
    </row>
    <row r="824" spans="3:8" ht="78.75" x14ac:dyDescent="0.25">
      <c r="C824" s="27">
        <v>44427</v>
      </c>
      <c r="D824" s="27">
        <v>44511</v>
      </c>
      <c r="E824" s="22" t="s">
        <v>571</v>
      </c>
      <c r="F824" s="26">
        <v>275</v>
      </c>
      <c r="G824" s="20">
        <v>0</v>
      </c>
      <c r="H824" s="15">
        <f>SUM(F824*G824)</f>
        <v>0</v>
      </c>
    </row>
    <row r="825" spans="3:8" ht="78.75" x14ac:dyDescent="0.25">
      <c r="C825" s="21">
        <v>44511</v>
      </c>
      <c r="D825" s="21">
        <v>44511</v>
      </c>
      <c r="E825" s="22" t="s">
        <v>572</v>
      </c>
      <c r="F825" s="26">
        <v>546</v>
      </c>
      <c r="G825" s="20">
        <v>25</v>
      </c>
      <c r="H825" s="15">
        <f>SUM(F825*G825)</f>
        <v>13650</v>
      </c>
    </row>
    <row r="826" spans="3:8" ht="110.25" x14ac:dyDescent="0.25">
      <c r="C826" s="21">
        <v>44511</v>
      </c>
      <c r="D826" s="21">
        <v>44511</v>
      </c>
      <c r="E826" s="22" t="s">
        <v>573</v>
      </c>
      <c r="F826" s="26">
        <v>83050.850000000006</v>
      </c>
      <c r="G826" s="20">
        <v>0</v>
      </c>
      <c r="H826" s="15">
        <f>SUM(F826*G826)</f>
        <v>0</v>
      </c>
    </row>
    <row r="827" spans="3:8" ht="31.5" x14ac:dyDescent="0.25">
      <c r="C827" s="21">
        <v>44540</v>
      </c>
      <c r="D827" s="21">
        <v>44540</v>
      </c>
      <c r="E827" s="22" t="s">
        <v>576</v>
      </c>
      <c r="F827" s="23">
        <v>5500</v>
      </c>
      <c r="G827" s="20">
        <v>0</v>
      </c>
      <c r="H827" s="15">
        <f>SUM(F827*G827)</f>
        <v>0</v>
      </c>
    </row>
    <row r="828" spans="3:8" ht="47.25" x14ac:dyDescent="0.25">
      <c r="C828" s="21">
        <v>44543</v>
      </c>
      <c r="D828" s="21">
        <v>44543</v>
      </c>
      <c r="E828" s="22" t="s">
        <v>578</v>
      </c>
      <c r="F828" s="23">
        <v>525</v>
      </c>
      <c r="G828" s="20">
        <v>9</v>
      </c>
      <c r="H828" s="15">
        <f>SUM(F828*G828)</f>
        <v>4725</v>
      </c>
    </row>
    <row r="829" spans="3:8" ht="63" x14ac:dyDescent="0.25">
      <c r="C829" s="21">
        <v>44543</v>
      </c>
      <c r="D829" s="21">
        <v>44543</v>
      </c>
      <c r="E829" s="22" t="s">
        <v>579</v>
      </c>
      <c r="F829" s="23">
        <v>235</v>
      </c>
      <c r="G829" s="20">
        <v>1</v>
      </c>
      <c r="H829" s="15">
        <f>SUM(F829*G829)</f>
        <v>235</v>
      </c>
    </row>
    <row r="830" spans="3:8" ht="63" x14ac:dyDescent="0.25">
      <c r="C830" s="21">
        <v>44543</v>
      </c>
      <c r="D830" s="21">
        <v>44543</v>
      </c>
      <c r="E830" s="22" t="s">
        <v>580</v>
      </c>
      <c r="F830" s="23">
        <v>69142</v>
      </c>
      <c r="G830" s="20">
        <v>0</v>
      </c>
      <c r="H830" s="15">
        <f>SUM(F830*G830)</f>
        <v>0</v>
      </c>
    </row>
    <row r="831" spans="3:8" ht="63" x14ac:dyDescent="0.25">
      <c r="C831" s="27">
        <v>44399</v>
      </c>
      <c r="D831" s="27">
        <v>44544</v>
      </c>
      <c r="E831" s="22" t="s">
        <v>581</v>
      </c>
      <c r="F831" s="26">
        <v>1500</v>
      </c>
      <c r="G831" s="20">
        <v>0</v>
      </c>
      <c r="H831" s="15">
        <f>SUM(F831*G831)</f>
        <v>0</v>
      </c>
    </row>
    <row r="832" spans="3:8" ht="47.25" x14ac:dyDescent="0.25">
      <c r="C832" s="27">
        <v>44545</v>
      </c>
      <c r="D832" s="27">
        <v>44545</v>
      </c>
      <c r="E832" s="22" t="s">
        <v>582</v>
      </c>
      <c r="F832" s="26">
        <v>1670</v>
      </c>
      <c r="G832" s="20">
        <v>0</v>
      </c>
      <c r="H832" s="15">
        <f>SUM(F832*G832)</f>
        <v>0</v>
      </c>
    </row>
    <row r="833" spans="3:8" ht="31.5" x14ac:dyDescent="0.25">
      <c r="C833" s="27">
        <v>44545</v>
      </c>
      <c r="D833" s="27">
        <v>44545</v>
      </c>
      <c r="E833" s="22" t="s">
        <v>583</v>
      </c>
      <c r="F833" s="26">
        <v>1890</v>
      </c>
      <c r="G833" s="20">
        <v>9</v>
      </c>
      <c r="H833" s="15">
        <f>SUM(F833*G833)</f>
        <v>17010</v>
      </c>
    </row>
    <row r="834" spans="3:8" ht="47.25" x14ac:dyDescent="0.25">
      <c r="C834" s="27">
        <v>44545</v>
      </c>
      <c r="D834" s="27">
        <v>44545</v>
      </c>
      <c r="E834" s="24" t="s">
        <v>585</v>
      </c>
      <c r="F834" s="26">
        <v>1377</v>
      </c>
      <c r="G834" s="20">
        <v>8</v>
      </c>
      <c r="H834" s="15">
        <f>SUM(F834*G834)</f>
        <v>11016</v>
      </c>
    </row>
    <row r="835" spans="3:8" ht="63" x14ac:dyDescent="0.25">
      <c r="C835" s="17">
        <v>44194</v>
      </c>
      <c r="D835" s="17">
        <v>44550</v>
      </c>
      <c r="E835" s="24" t="s">
        <v>586</v>
      </c>
      <c r="F835" s="26">
        <v>1101.5999999999999</v>
      </c>
      <c r="G835" s="20">
        <v>0</v>
      </c>
      <c r="H835" s="15">
        <f>SUM(F835*G835)</f>
        <v>0</v>
      </c>
    </row>
    <row r="836" spans="3:8" ht="47.25" x14ac:dyDescent="0.25">
      <c r="C836" s="17">
        <v>44194</v>
      </c>
      <c r="D836" s="17">
        <v>44550</v>
      </c>
      <c r="E836" s="24" t="s">
        <v>587</v>
      </c>
      <c r="F836" s="26">
        <v>1101.5999999999999</v>
      </c>
      <c r="G836" s="20">
        <v>0</v>
      </c>
      <c r="H836" s="15">
        <f>SUM(F836*G836)</f>
        <v>0</v>
      </c>
    </row>
    <row r="837" spans="3:8" ht="63" x14ac:dyDescent="0.25">
      <c r="C837" s="17">
        <v>44194</v>
      </c>
      <c r="D837" s="17">
        <v>44550</v>
      </c>
      <c r="E837" s="24" t="s">
        <v>588</v>
      </c>
      <c r="F837" s="25">
        <v>5508</v>
      </c>
      <c r="G837" s="20">
        <v>0</v>
      </c>
      <c r="H837" s="15">
        <f>SUM(F837*G837)</f>
        <v>0</v>
      </c>
    </row>
    <row r="838" spans="3:8" ht="78.75" x14ac:dyDescent="0.25">
      <c r="C838" s="27">
        <v>44480</v>
      </c>
      <c r="D838" s="17">
        <v>44564</v>
      </c>
      <c r="E838" s="22" t="s">
        <v>589</v>
      </c>
      <c r="F838" s="26">
        <v>18974.7</v>
      </c>
      <c r="G838" s="20">
        <v>1</v>
      </c>
      <c r="H838" s="15">
        <f>SUM(F838*G838)</f>
        <v>18974.7</v>
      </c>
    </row>
    <row r="839" spans="3:8" ht="63" x14ac:dyDescent="0.25">
      <c r="C839" s="17">
        <v>44575</v>
      </c>
      <c r="D839" s="17">
        <v>44575</v>
      </c>
      <c r="E839" s="24" t="s">
        <v>591</v>
      </c>
      <c r="F839" s="25">
        <v>275</v>
      </c>
      <c r="G839" s="20">
        <v>0</v>
      </c>
      <c r="H839" s="15">
        <f>SUM(F839*G839)</f>
        <v>0</v>
      </c>
    </row>
    <row r="840" spans="3:8" ht="47.25" x14ac:dyDescent="0.25">
      <c r="C840" s="17">
        <v>44579</v>
      </c>
      <c r="D840" s="17">
        <v>44579</v>
      </c>
      <c r="E840" s="24" t="s">
        <v>592</v>
      </c>
      <c r="F840" s="25">
        <v>8725.42</v>
      </c>
      <c r="G840" s="20">
        <v>2</v>
      </c>
      <c r="H840" s="15">
        <f>SUM(F840*G840)</f>
        <v>17450.84</v>
      </c>
    </row>
    <row r="841" spans="3:8" ht="31.5" x14ac:dyDescent="0.25">
      <c r="C841" s="17">
        <v>44580</v>
      </c>
      <c r="D841" s="17">
        <v>44580</v>
      </c>
      <c r="E841" s="24" t="s">
        <v>593</v>
      </c>
      <c r="F841" s="25">
        <v>10160</v>
      </c>
      <c r="G841" s="20">
        <v>1</v>
      </c>
      <c r="H841" s="15">
        <f>SUM(F841*G841)</f>
        <v>10160</v>
      </c>
    </row>
    <row r="842" spans="3:8" ht="89.25" customHeight="1" x14ac:dyDescent="0.25">
      <c r="C842" s="17">
        <v>44509</v>
      </c>
      <c r="D842" s="17">
        <v>44601</v>
      </c>
      <c r="E842" s="24" t="s">
        <v>600</v>
      </c>
      <c r="F842" s="25">
        <v>107</v>
      </c>
      <c r="G842" s="20">
        <v>2</v>
      </c>
      <c r="H842" s="15">
        <f>SUM(F842*G842)</f>
        <v>214</v>
      </c>
    </row>
    <row r="843" spans="3:8" ht="47.25" x14ac:dyDescent="0.25">
      <c r="C843" s="21" t="s">
        <v>608</v>
      </c>
      <c r="D843" s="21">
        <v>44601</v>
      </c>
      <c r="E843" s="22" t="s">
        <v>609</v>
      </c>
      <c r="F843" s="23">
        <v>74.39</v>
      </c>
      <c r="G843" s="20">
        <v>25</v>
      </c>
      <c r="H843" s="15">
        <f>SUM(F843*G843)</f>
        <v>1859.75</v>
      </c>
    </row>
    <row r="844" spans="3:8" ht="31.5" x14ac:dyDescent="0.25">
      <c r="C844" s="27">
        <v>43986</v>
      </c>
      <c r="D844" s="21">
        <v>44606</v>
      </c>
      <c r="E844" s="22" t="s">
        <v>617</v>
      </c>
      <c r="F844" s="23">
        <v>75</v>
      </c>
      <c r="G844" s="20">
        <v>0</v>
      </c>
      <c r="H844" s="15">
        <f>SUM(F844*G844)</f>
        <v>0</v>
      </c>
    </row>
    <row r="845" spans="3:8" ht="47.25" x14ac:dyDescent="0.25">
      <c r="C845" s="21" t="s">
        <v>537</v>
      </c>
      <c r="D845" s="21">
        <v>44606</v>
      </c>
      <c r="E845" s="22" t="s">
        <v>916</v>
      </c>
      <c r="F845" s="23">
        <v>4560</v>
      </c>
      <c r="G845" s="20">
        <v>1</v>
      </c>
      <c r="H845" s="15">
        <f>SUM(F845*G845)</f>
        <v>4560</v>
      </c>
    </row>
    <row r="846" spans="3:8" ht="31.5" x14ac:dyDescent="0.25">
      <c r="C846" s="17">
        <v>43600</v>
      </c>
      <c r="D846" s="17">
        <v>44606</v>
      </c>
      <c r="E846" s="24" t="s">
        <v>620</v>
      </c>
      <c r="F846" s="25">
        <v>650</v>
      </c>
      <c r="G846" s="20">
        <v>3</v>
      </c>
      <c r="H846" s="15">
        <f>SUM(F846*G846)</f>
        <v>1950</v>
      </c>
    </row>
    <row r="847" spans="3:8" ht="31.5" x14ac:dyDescent="0.25">
      <c r="C847" s="21" t="s">
        <v>621</v>
      </c>
      <c r="D847" s="21">
        <v>44606</v>
      </c>
      <c r="E847" s="22" t="s">
        <v>622</v>
      </c>
      <c r="F847" s="23">
        <v>30</v>
      </c>
      <c r="G847" s="20">
        <v>10</v>
      </c>
      <c r="H847" s="15">
        <f>SUM(F847*G847)</f>
        <v>300</v>
      </c>
    </row>
    <row r="848" spans="3:8" ht="94.5" x14ac:dyDescent="0.25">
      <c r="C848" s="21">
        <v>43525</v>
      </c>
      <c r="D848" s="21">
        <v>44608</v>
      </c>
      <c r="E848" s="22" t="s">
        <v>623</v>
      </c>
      <c r="F848" s="23">
        <v>900</v>
      </c>
      <c r="G848" s="20">
        <v>0</v>
      </c>
      <c r="H848" s="15">
        <f>SUM(F848*G848)</f>
        <v>0</v>
      </c>
    </row>
    <row r="849" spans="3:8" ht="94.5" x14ac:dyDescent="0.25">
      <c r="C849" s="21">
        <v>43525</v>
      </c>
      <c r="D849" s="21">
        <v>44608</v>
      </c>
      <c r="E849" s="22" t="s">
        <v>624</v>
      </c>
      <c r="F849" s="23">
        <v>1400</v>
      </c>
      <c r="G849" s="20">
        <v>0</v>
      </c>
      <c r="H849" s="15">
        <f>SUM(F849*G849)</f>
        <v>0</v>
      </c>
    </row>
    <row r="850" spans="3:8" ht="78.75" x14ac:dyDescent="0.25">
      <c r="C850" s="21">
        <v>44480</v>
      </c>
      <c r="D850" s="21">
        <v>44608</v>
      </c>
      <c r="E850" s="22" t="s">
        <v>229</v>
      </c>
      <c r="F850" s="23">
        <v>345.68</v>
      </c>
      <c r="G850" s="20">
        <v>0</v>
      </c>
      <c r="H850" s="15">
        <f>SUM(F850*G850)</f>
        <v>0</v>
      </c>
    </row>
    <row r="851" spans="3:8" ht="31.5" x14ac:dyDescent="0.25">
      <c r="C851" s="17">
        <v>44609</v>
      </c>
      <c r="D851" s="17">
        <v>44609</v>
      </c>
      <c r="E851" s="24" t="s">
        <v>626</v>
      </c>
      <c r="F851" s="25">
        <v>84</v>
      </c>
      <c r="G851" s="20">
        <v>0</v>
      </c>
      <c r="H851" s="15">
        <f>SUM(F851*G851)</f>
        <v>0</v>
      </c>
    </row>
    <row r="852" spans="3:8" ht="63" x14ac:dyDescent="0.25">
      <c r="C852" s="21">
        <v>44634</v>
      </c>
      <c r="D852" s="21">
        <v>44634</v>
      </c>
      <c r="E852" s="22" t="s">
        <v>633</v>
      </c>
      <c r="F852" s="23">
        <v>32000</v>
      </c>
      <c r="G852" s="20">
        <v>0</v>
      </c>
      <c r="H852" s="15">
        <f>SUM(F852*G852)</f>
        <v>0</v>
      </c>
    </row>
    <row r="853" spans="3:8" ht="47.25" x14ac:dyDescent="0.25">
      <c r="C853" s="21">
        <v>44634</v>
      </c>
      <c r="D853" s="21">
        <v>44634</v>
      </c>
      <c r="E853" s="22" t="s">
        <v>634</v>
      </c>
      <c r="F853" s="23">
        <v>9500</v>
      </c>
      <c r="G853" s="20">
        <v>0</v>
      </c>
      <c r="H853" s="15">
        <f>SUM(F853*G853)</f>
        <v>0</v>
      </c>
    </row>
    <row r="854" spans="3:8" ht="94.5" x14ac:dyDescent="0.25">
      <c r="C854" s="21">
        <v>44638</v>
      </c>
      <c r="D854" s="21">
        <v>44638</v>
      </c>
      <c r="E854" s="22" t="s">
        <v>635</v>
      </c>
      <c r="F854" s="23">
        <v>2988181.22</v>
      </c>
      <c r="G854" s="20">
        <v>0</v>
      </c>
      <c r="H854" s="15">
        <f>SUM(F854*G854)</f>
        <v>0</v>
      </c>
    </row>
    <row r="855" spans="3:8" ht="63" x14ac:dyDescent="0.25">
      <c r="C855" s="21">
        <v>44658</v>
      </c>
      <c r="D855" s="21">
        <v>44658</v>
      </c>
      <c r="E855" s="22" t="s">
        <v>917</v>
      </c>
      <c r="F855" s="23">
        <v>36000</v>
      </c>
      <c r="G855" s="20">
        <v>0</v>
      </c>
      <c r="H855" s="15">
        <f>SUM(F855*G855)</f>
        <v>0</v>
      </c>
    </row>
    <row r="856" spans="3:8" ht="47.25" x14ac:dyDescent="0.25">
      <c r="C856" s="21">
        <v>44658</v>
      </c>
      <c r="D856" s="21">
        <v>44658</v>
      </c>
      <c r="E856" s="22" t="s">
        <v>918</v>
      </c>
      <c r="F856" s="23">
        <v>13364.4</v>
      </c>
      <c r="G856" s="20">
        <v>0</v>
      </c>
      <c r="H856" s="15">
        <f>SUM(F856*G856)</f>
        <v>0</v>
      </c>
    </row>
    <row r="857" spans="3:8" ht="63" x14ac:dyDescent="0.25">
      <c r="C857" s="21">
        <v>44662</v>
      </c>
      <c r="D857" s="21">
        <v>44662</v>
      </c>
      <c r="E857" s="22" t="s">
        <v>919</v>
      </c>
      <c r="F857" s="23">
        <v>720.35</v>
      </c>
      <c r="G857" s="20">
        <v>0</v>
      </c>
      <c r="H857" s="15">
        <f>SUM(F857*G857)</f>
        <v>0</v>
      </c>
    </row>
    <row r="858" spans="3:8" ht="110.25" x14ac:dyDescent="0.25">
      <c r="C858" s="21">
        <v>44662</v>
      </c>
      <c r="D858" s="21">
        <v>44662</v>
      </c>
      <c r="E858" s="22" t="s">
        <v>920</v>
      </c>
      <c r="F858" s="23">
        <v>42.39</v>
      </c>
      <c r="G858" s="20">
        <v>0</v>
      </c>
      <c r="H858" s="15">
        <f>SUM(F858*G858)</f>
        <v>0</v>
      </c>
    </row>
    <row r="859" spans="3:8" ht="47.25" x14ac:dyDescent="0.25">
      <c r="C859" s="21">
        <v>44230</v>
      </c>
      <c r="D859" s="21">
        <v>44677</v>
      </c>
      <c r="E859" s="22" t="s">
        <v>569</v>
      </c>
      <c r="F859" s="26">
        <v>225</v>
      </c>
      <c r="G859" s="20">
        <v>8</v>
      </c>
      <c r="H859" s="15">
        <f>SUM(F859*G859)</f>
        <v>1800</v>
      </c>
    </row>
    <row r="860" spans="3:8" ht="63" x14ac:dyDescent="0.25">
      <c r="C860" s="11">
        <v>44148</v>
      </c>
      <c r="D860" s="11">
        <v>44677</v>
      </c>
      <c r="E860" s="12" t="s">
        <v>590</v>
      </c>
      <c r="F860" s="13">
        <v>525</v>
      </c>
      <c r="G860" s="20">
        <v>0</v>
      </c>
      <c r="H860" s="15">
        <f>SUM(F860*G860)</f>
        <v>0</v>
      </c>
    </row>
    <row r="861" spans="3:8" ht="31.5" x14ac:dyDescent="0.25">
      <c r="C861" s="11">
        <v>44690</v>
      </c>
      <c r="D861" s="11">
        <v>44690</v>
      </c>
      <c r="E861" s="12" t="s">
        <v>924</v>
      </c>
      <c r="F861" s="14">
        <v>75</v>
      </c>
      <c r="G861" s="20">
        <v>0</v>
      </c>
      <c r="H861" s="15">
        <f>SUM(F861*G861)</f>
        <v>0</v>
      </c>
    </row>
    <row r="862" spans="3:8" ht="47.25" x14ac:dyDescent="0.25">
      <c r="C862" s="21">
        <v>44131</v>
      </c>
      <c r="D862" s="21">
        <v>44691</v>
      </c>
      <c r="E862" s="22" t="s">
        <v>551</v>
      </c>
      <c r="F862" s="23">
        <v>1325</v>
      </c>
      <c r="G862" s="20">
        <v>1</v>
      </c>
      <c r="H862" s="15">
        <f>SUM(F862*G862)</f>
        <v>1325</v>
      </c>
    </row>
    <row r="863" spans="3:8" ht="47.25" x14ac:dyDescent="0.25">
      <c r="C863" s="17">
        <v>44354</v>
      </c>
      <c r="D863" s="17">
        <v>44699</v>
      </c>
      <c r="E863" s="24" t="s">
        <v>544</v>
      </c>
      <c r="F863" s="26">
        <v>8002</v>
      </c>
      <c r="G863" s="20">
        <v>0</v>
      </c>
      <c r="H863" s="15">
        <f>SUM(F863*G863)</f>
        <v>0</v>
      </c>
    </row>
    <row r="864" spans="3:8" ht="15.75" x14ac:dyDescent="0.25">
      <c r="C864" s="21">
        <v>44245</v>
      </c>
      <c r="D864" s="21">
        <v>44699</v>
      </c>
      <c r="E864" s="22" t="s">
        <v>607</v>
      </c>
      <c r="F864" s="23">
        <v>35.200000000000003</v>
      </c>
      <c r="G864" s="20">
        <v>9</v>
      </c>
      <c r="H864" s="15">
        <f>SUM(F864*G864)</f>
        <v>316.8</v>
      </c>
    </row>
    <row r="865" spans="3:8" ht="47.25" x14ac:dyDescent="0.25">
      <c r="C865" s="21">
        <v>44699</v>
      </c>
      <c r="D865" s="21">
        <v>44699</v>
      </c>
      <c r="E865" s="22" t="s">
        <v>927</v>
      </c>
      <c r="F865" s="23">
        <v>7350</v>
      </c>
      <c r="G865" s="20">
        <v>4</v>
      </c>
      <c r="H865" s="15">
        <f>SUM(F865*G865)</f>
        <v>29400</v>
      </c>
    </row>
    <row r="866" spans="3:8" ht="47.25" x14ac:dyDescent="0.25">
      <c r="C866" s="21">
        <v>44699</v>
      </c>
      <c r="D866" s="21">
        <v>44699</v>
      </c>
      <c r="E866" s="22" t="s">
        <v>1205</v>
      </c>
      <c r="F866" s="23">
        <v>1600</v>
      </c>
      <c r="G866" s="20">
        <v>0</v>
      </c>
      <c r="H866" s="15">
        <f>SUM(F866*G866)</f>
        <v>0</v>
      </c>
    </row>
    <row r="867" spans="3:8" ht="47.25" x14ac:dyDescent="0.25">
      <c r="C867" s="21">
        <v>44699</v>
      </c>
      <c r="D867" s="21">
        <v>44699</v>
      </c>
      <c r="E867" s="22" t="s">
        <v>929</v>
      </c>
      <c r="F867" s="23">
        <v>1470</v>
      </c>
      <c r="G867" s="20">
        <v>6</v>
      </c>
      <c r="H867" s="15">
        <f>SUM(F867*G867)</f>
        <v>8820</v>
      </c>
    </row>
    <row r="868" spans="3:8" ht="31.5" x14ac:dyDescent="0.25">
      <c r="C868" s="27">
        <v>44699</v>
      </c>
      <c r="D868" s="21">
        <v>44699</v>
      </c>
      <c r="E868" s="22" t="s">
        <v>982</v>
      </c>
      <c r="F868" s="26">
        <v>399</v>
      </c>
      <c r="G868" s="49">
        <v>0</v>
      </c>
      <c r="H868" s="15">
        <f>SUM(F868*G868)</f>
        <v>0</v>
      </c>
    </row>
    <row r="869" spans="3:8" ht="47.25" x14ac:dyDescent="0.25">
      <c r="C869" s="11">
        <v>44700</v>
      </c>
      <c r="D869" s="11">
        <v>44700</v>
      </c>
      <c r="E869" s="12" t="s">
        <v>930</v>
      </c>
      <c r="F869" s="14">
        <v>205</v>
      </c>
      <c r="G869" s="20">
        <v>0</v>
      </c>
      <c r="H869" s="15">
        <f>SUM(F869*G869)</f>
        <v>0</v>
      </c>
    </row>
    <row r="870" spans="3:8" ht="47.25" x14ac:dyDescent="0.25">
      <c r="C870" s="21">
        <v>44701</v>
      </c>
      <c r="D870" s="21">
        <v>44701</v>
      </c>
      <c r="E870" s="22" t="s">
        <v>931</v>
      </c>
      <c r="F870" s="23">
        <v>575</v>
      </c>
      <c r="G870" s="20">
        <v>0</v>
      </c>
      <c r="H870" s="15">
        <f>SUM(F870*G870)</f>
        <v>0</v>
      </c>
    </row>
    <row r="871" spans="3:8" ht="31.5" x14ac:dyDescent="0.25">
      <c r="C871" s="21">
        <v>44701</v>
      </c>
      <c r="D871" s="21">
        <v>44701</v>
      </c>
      <c r="E871" s="22" t="s">
        <v>932</v>
      </c>
      <c r="F871" s="23">
        <v>80</v>
      </c>
      <c r="G871" s="20">
        <v>0</v>
      </c>
      <c r="H871" s="15">
        <f>SUM(F871*G871)</f>
        <v>0</v>
      </c>
    </row>
    <row r="872" spans="3:8" ht="47.25" x14ac:dyDescent="0.25">
      <c r="C872" s="21">
        <v>44701</v>
      </c>
      <c r="D872" s="21">
        <v>44701</v>
      </c>
      <c r="E872" s="22" t="s">
        <v>933</v>
      </c>
      <c r="F872" s="23">
        <v>395</v>
      </c>
      <c r="G872" s="20">
        <v>0</v>
      </c>
      <c r="H872" s="15">
        <f>SUM(F872*G872)</f>
        <v>0</v>
      </c>
    </row>
    <row r="873" spans="3:8" ht="31.5" x14ac:dyDescent="0.25">
      <c r="C873" s="21">
        <v>44701</v>
      </c>
      <c r="D873" s="21">
        <v>44701</v>
      </c>
      <c r="E873" s="22" t="s">
        <v>934</v>
      </c>
      <c r="F873" s="23">
        <v>125</v>
      </c>
      <c r="G873" s="20">
        <v>0</v>
      </c>
      <c r="H873" s="15">
        <f>SUM(F873*G873)</f>
        <v>0</v>
      </c>
    </row>
    <row r="874" spans="3:8" ht="47.25" x14ac:dyDescent="0.25">
      <c r="C874" s="21">
        <v>44701</v>
      </c>
      <c r="D874" s="21">
        <v>44701</v>
      </c>
      <c r="E874" s="22" t="s">
        <v>935</v>
      </c>
      <c r="F874" s="23">
        <v>195</v>
      </c>
      <c r="G874" s="20">
        <v>0</v>
      </c>
      <c r="H874" s="15">
        <f>SUM(F874*G874)</f>
        <v>0</v>
      </c>
    </row>
    <row r="875" spans="3:8" ht="31.5" x14ac:dyDescent="0.25">
      <c r="C875" s="21">
        <v>44701</v>
      </c>
      <c r="D875" s="21">
        <v>44701</v>
      </c>
      <c r="E875" s="22" t="s">
        <v>936</v>
      </c>
      <c r="F875" s="23">
        <v>105</v>
      </c>
      <c r="G875" s="20">
        <v>0</v>
      </c>
      <c r="H875" s="15">
        <f>SUM(F875*G875)</f>
        <v>0</v>
      </c>
    </row>
    <row r="876" spans="3:8" ht="15.75" x14ac:dyDescent="0.25">
      <c r="C876" s="17">
        <v>44713</v>
      </c>
      <c r="D876" s="17">
        <v>44713</v>
      </c>
      <c r="E876" s="24" t="s">
        <v>937</v>
      </c>
      <c r="F876" s="25">
        <v>2000</v>
      </c>
      <c r="G876" s="20">
        <v>0</v>
      </c>
      <c r="H876" s="15">
        <f>SUM(F876*G876)</f>
        <v>0</v>
      </c>
    </row>
    <row r="877" spans="3:8" ht="47.25" x14ac:dyDescent="0.25">
      <c r="C877" s="21">
        <v>44721</v>
      </c>
      <c r="D877" s="21">
        <v>44721</v>
      </c>
      <c r="E877" s="22" t="s">
        <v>938</v>
      </c>
      <c r="F877" s="23">
        <v>300</v>
      </c>
      <c r="G877" s="20">
        <v>0</v>
      </c>
      <c r="H877" s="15">
        <f>SUM(F877*G877)</f>
        <v>0</v>
      </c>
    </row>
    <row r="878" spans="3:8" ht="31.5" x14ac:dyDescent="0.25">
      <c r="C878" s="21">
        <v>44727</v>
      </c>
      <c r="D878" s="21">
        <v>44727</v>
      </c>
      <c r="E878" s="22" t="s">
        <v>939</v>
      </c>
      <c r="F878" s="23">
        <v>2450</v>
      </c>
      <c r="G878" s="20">
        <v>0</v>
      </c>
      <c r="H878" s="15">
        <f>SUM(F878*G878)</f>
        <v>0</v>
      </c>
    </row>
    <row r="879" spans="3:8" ht="31.5" x14ac:dyDescent="0.25">
      <c r="C879" s="21">
        <v>44734</v>
      </c>
      <c r="D879" s="21">
        <v>44734</v>
      </c>
      <c r="E879" s="22" t="s">
        <v>940</v>
      </c>
      <c r="F879" s="23">
        <v>60</v>
      </c>
      <c r="G879" s="20">
        <v>0</v>
      </c>
      <c r="H879" s="15">
        <f>SUM(F879*G879)</f>
        <v>0</v>
      </c>
    </row>
    <row r="880" spans="3:8" ht="47.25" x14ac:dyDescent="0.25">
      <c r="C880" s="21">
        <v>44734</v>
      </c>
      <c r="D880" s="21">
        <v>44734</v>
      </c>
      <c r="E880" s="22" t="s">
        <v>941</v>
      </c>
      <c r="F880" s="23">
        <v>340</v>
      </c>
      <c r="G880" s="20">
        <v>0</v>
      </c>
      <c r="H880" s="15">
        <f>SUM(F880*G880)</f>
        <v>0</v>
      </c>
    </row>
    <row r="881" spans="3:8" ht="31.5" x14ac:dyDescent="0.25">
      <c r="C881" s="21">
        <v>44734</v>
      </c>
      <c r="D881" s="21">
        <v>44734</v>
      </c>
      <c r="E881" s="22" t="s">
        <v>942</v>
      </c>
      <c r="F881" s="23">
        <v>150</v>
      </c>
      <c r="G881" s="20">
        <v>0</v>
      </c>
      <c r="H881" s="15">
        <f>SUM(F881*G881)</f>
        <v>0</v>
      </c>
    </row>
    <row r="882" spans="3:8" ht="31.5" x14ac:dyDescent="0.25">
      <c r="C882" s="21">
        <v>43167</v>
      </c>
      <c r="D882" s="21">
        <v>44735</v>
      </c>
      <c r="E882" s="22" t="s">
        <v>464</v>
      </c>
      <c r="F882" s="23">
        <v>125</v>
      </c>
      <c r="G882" s="20">
        <v>14</v>
      </c>
      <c r="H882" s="15">
        <f>SUM(F882*G882)</f>
        <v>1750</v>
      </c>
    </row>
    <row r="883" spans="3:8" ht="15.75" x14ac:dyDescent="0.25">
      <c r="C883" s="21">
        <v>44176</v>
      </c>
      <c r="D883" s="21">
        <v>44735</v>
      </c>
      <c r="E883" s="22" t="s">
        <v>520</v>
      </c>
      <c r="F883" s="23">
        <v>145</v>
      </c>
      <c r="G883" s="20">
        <v>0</v>
      </c>
      <c r="H883" s="15">
        <f>SUM(F883*G883)</f>
        <v>0</v>
      </c>
    </row>
    <row r="884" spans="3:8" ht="47.25" x14ac:dyDescent="0.25">
      <c r="C884" s="21">
        <v>44162</v>
      </c>
      <c r="D884" s="21">
        <v>44735</v>
      </c>
      <c r="E884" s="22" t="s">
        <v>605</v>
      </c>
      <c r="F884" s="23">
        <v>975</v>
      </c>
      <c r="G884" s="20">
        <v>0</v>
      </c>
      <c r="H884" s="15">
        <f>SUM(F884*G884)</f>
        <v>0</v>
      </c>
    </row>
    <row r="885" spans="3:8" ht="31.5" x14ac:dyDescent="0.25">
      <c r="C885" s="21">
        <v>44735</v>
      </c>
      <c r="D885" s="21">
        <v>44735</v>
      </c>
      <c r="E885" s="22" t="s">
        <v>943</v>
      </c>
      <c r="F885" s="23">
        <v>350</v>
      </c>
      <c r="G885" s="20">
        <v>19</v>
      </c>
      <c r="H885" s="15">
        <f>SUM(F885*G885)</f>
        <v>6650</v>
      </c>
    </row>
    <row r="886" spans="3:8" ht="47.25" x14ac:dyDescent="0.25">
      <c r="C886" s="21">
        <v>44735</v>
      </c>
      <c r="D886" s="21">
        <v>44735</v>
      </c>
      <c r="E886" s="22" t="s">
        <v>944</v>
      </c>
      <c r="F886" s="23">
        <v>405</v>
      </c>
      <c r="G886" s="20">
        <v>18</v>
      </c>
      <c r="H886" s="15">
        <f>SUM(F886*G886)</f>
        <v>7290</v>
      </c>
    </row>
    <row r="887" spans="3:8" ht="63" x14ac:dyDescent="0.25">
      <c r="C887" s="21">
        <v>44735</v>
      </c>
      <c r="D887" s="21">
        <v>44735</v>
      </c>
      <c r="E887" s="22" t="s">
        <v>945</v>
      </c>
      <c r="F887" s="23">
        <v>275</v>
      </c>
      <c r="G887" s="20">
        <v>0</v>
      </c>
      <c r="H887" s="15">
        <f>SUM(F887*G887)</f>
        <v>0</v>
      </c>
    </row>
    <row r="888" spans="3:8" ht="63" x14ac:dyDescent="0.25">
      <c r="C888" s="21">
        <v>44735</v>
      </c>
      <c r="D888" s="21">
        <v>44735</v>
      </c>
      <c r="E888" s="22" t="s">
        <v>946</v>
      </c>
      <c r="F888" s="23">
        <v>350</v>
      </c>
      <c r="G888" s="20">
        <v>0</v>
      </c>
      <c r="H888" s="15">
        <f>SUM(F888*G888)</f>
        <v>0</v>
      </c>
    </row>
    <row r="889" spans="3:8" ht="63" x14ac:dyDescent="0.25">
      <c r="C889" s="21">
        <v>44735</v>
      </c>
      <c r="D889" s="21">
        <v>44735</v>
      </c>
      <c r="E889" s="22" t="s">
        <v>947</v>
      </c>
      <c r="F889" s="23">
        <v>275</v>
      </c>
      <c r="G889" s="20">
        <v>0</v>
      </c>
      <c r="H889" s="15">
        <f>SUM(F889*G889)</f>
        <v>0</v>
      </c>
    </row>
    <row r="890" spans="3:8" ht="31.5" x14ac:dyDescent="0.25">
      <c r="C890" s="21">
        <v>44734</v>
      </c>
      <c r="D890" s="21">
        <v>44739</v>
      </c>
      <c r="E890" s="22" t="s">
        <v>949</v>
      </c>
      <c r="F890" s="23">
        <v>150</v>
      </c>
      <c r="G890" s="20">
        <v>0</v>
      </c>
      <c r="H890" s="15">
        <f>SUM(F890*G890)</f>
        <v>0</v>
      </c>
    </row>
    <row r="891" spans="3:8" ht="63" x14ac:dyDescent="0.25">
      <c r="C891" s="21">
        <v>44739</v>
      </c>
      <c r="D891" s="21">
        <v>44739</v>
      </c>
      <c r="E891" s="22" t="s">
        <v>950</v>
      </c>
      <c r="F891" s="23">
        <v>1025</v>
      </c>
      <c r="G891" s="20">
        <v>0</v>
      </c>
      <c r="H891" s="15">
        <f>SUM(F891*G891)</f>
        <v>0</v>
      </c>
    </row>
    <row r="892" spans="3:8" ht="63" x14ac:dyDescent="0.25">
      <c r="C892" s="21">
        <v>44739</v>
      </c>
      <c r="D892" s="21">
        <v>44739</v>
      </c>
      <c r="E892" s="22" t="s">
        <v>951</v>
      </c>
      <c r="F892" s="23">
        <v>1460</v>
      </c>
      <c r="G892" s="20">
        <v>0</v>
      </c>
      <c r="H892" s="15">
        <f>SUM(F892*G892)</f>
        <v>0</v>
      </c>
    </row>
    <row r="893" spans="3:8" ht="31.5" x14ac:dyDescent="0.25">
      <c r="C893" s="21">
        <v>44739</v>
      </c>
      <c r="D893" s="21">
        <v>44739</v>
      </c>
      <c r="E893" s="22" t="s">
        <v>952</v>
      </c>
      <c r="F893" s="23">
        <v>490</v>
      </c>
      <c r="G893" s="20">
        <v>0</v>
      </c>
      <c r="H893" s="15">
        <f>SUM(F893*G893)</f>
        <v>0</v>
      </c>
    </row>
    <row r="894" spans="3:8" ht="63" x14ac:dyDescent="0.25">
      <c r="C894" s="21">
        <v>44739</v>
      </c>
      <c r="D894" s="21">
        <v>44739</v>
      </c>
      <c r="E894" s="22" t="s">
        <v>953</v>
      </c>
      <c r="F894" s="23">
        <v>490</v>
      </c>
      <c r="G894" s="20">
        <v>0</v>
      </c>
      <c r="H894" s="15">
        <f>SUM(F894*G894)</f>
        <v>0</v>
      </c>
    </row>
    <row r="895" spans="3:8" ht="63" x14ac:dyDescent="0.25">
      <c r="C895" s="21">
        <v>44739</v>
      </c>
      <c r="D895" s="21">
        <v>44739</v>
      </c>
      <c r="E895" s="22" t="s">
        <v>954</v>
      </c>
      <c r="F895" s="23">
        <v>2230</v>
      </c>
      <c r="G895" s="20">
        <v>0</v>
      </c>
      <c r="H895" s="15">
        <f>SUM(F895*G895)</f>
        <v>0</v>
      </c>
    </row>
    <row r="896" spans="3:8" ht="63" x14ac:dyDescent="0.25">
      <c r="C896" s="21">
        <v>44739</v>
      </c>
      <c r="D896" s="21">
        <v>44739</v>
      </c>
      <c r="E896" s="22" t="s">
        <v>955</v>
      </c>
      <c r="F896" s="23">
        <v>550</v>
      </c>
      <c r="G896" s="20">
        <v>0</v>
      </c>
      <c r="H896" s="15">
        <f>SUM(F896*G896)</f>
        <v>0</v>
      </c>
    </row>
    <row r="897" spans="3:8" ht="78.75" x14ac:dyDescent="0.25">
      <c r="C897" s="21">
        <v>44739</v>
      </c>
      <c r="D897" s="21">
        <v>44739</v>
      </c>
      <c r="E897" s="22" t="s">
        <v>956</v>
      </c>
      <c r="F897" s="23">
        <v>255</v>
      </c>
      <c r="G897" s="20">
        <v>0</v>
      </c>
      <c r="H897" s="15">
        <f>SUM(F897*G897)</f>
        <v>0</v>
      </c>
    </row>
    <row r="898" spans="3:8" ht="31.5" x14ac:dyDescent="0.25">
      <c r="C898" s="21">
        <v>44739</v>
      </c>
      <c r="D898" s="21">
        <v>44739</v>
      </c>
      <c r="E898" s="22" t="s">
        <v>957</v>
      </c>
      <c r="F898" s="23">
        <v>650</v>
      </c>
      <c r="G898" s="20">
        <v>0</v>
      </c>
      <c r="H898" s="15">
        <f>SUM(F898*G898)</f>
        <v>0</v>
      </c>
    </row>
    <row r="899" spans="3:8" ht="47.25" x14ac:dyDescent="0.25">
      <c r="C899" s="21">
        <v>44739</v>
      </c>
      <c r="D899" s="21">
        <v>44739</v>
      </c>
      <c r="E899" s="22" t="s">
        <v>958</v>
      </c>
      <c r="F899" s="23">
        <v>7950</v>
      </c>
      <c r="G899" s="20">
        <v>0</v>
      </c>
      <c r="H899" s="15">
        <f>SUM(F899*G899)</f>
        <v>0</v>
      </c>
    </row>
    <row r="900" spans="3:8" ht="31.5" x14ac:dyDescent="0.25">
      <c r="C900" s="21">
        <v>44739</v>
      </c>
      <c r="D900" s="21">
        <v>44739</v>
      </c>
      <c r="E900" s="22" t="s">
        <v>959</v>
      </c>
      <c r="F900" s="23">
        <v>785</v>
      </c>
      <c r="G900" s="20">
        <v>0</v>
      </c>
      <c r="H900" s="15">
        <f>SUM(F900*G900)</f>
        <v>0</v>
      </c>
    </row>
    <row r="901" spans="3:8" ht="31.5" x14ac:dyDescent="0.25">
      <c r="C901" s="21">
        <v>44739</v>
      </c>
      <c r="D901" s="21">
        <v>44739</v>
      </c>
      <c r="E901" s="22" t="s">
        <v>960</v>
      </c>
      <c r="F901" s="23">
        <v>450</v>
      </c>
      <c r="G901" s="20">
        <v>0</v>
      </c>
      <c r="H901" s="15">
        <f>SUM(F901*G901)</f>
        <v>0</v>
      </c>
    </row>
    <row r="902" spans="3:8" ht="47.25" x14ac:dyDescent="0.25">
      <c r="C902" s="21">
        <v>44739</v>
      </c>
      <c r="D902" s="21">
        <v>44739</v>
      </c>
      <c r="E902" s="22" t="s">
        <v>961</v>
      </c>
      <c r="F902" s="23">
        <v>425</v>
      </c>
      <c r="G902" s="20">
        <v>0</v>
      </c>
      <c r="H902" s="15">
        <f>SUM(F902*G902)</f>
        <v>0</v>
      </c>
    </row>
    <row r="903" spans="3:8" ht="31.5" x14ac:dyDescent="0.25">
      <c r="C903" s="21">
        <v>44739</v>
      </c>
      <c r="D903" s="21">
        <v>44739</v>
      </c>
      <c r="E903" s="22" t="s">
        <v>962</v>
      </c>
      <c r="F903" s="23">
        <v>3600</v>
      </c>
      <c r="G903" s="20">
        <v>0</v>
      </c>
      <c r="H903" s="15">
        <f>SUM(F903*G903)</f>
        <v>0</v>
      </c>
    </row>
    <row r="904" spans="3:8" ht="31.5" x14ac:dyDescent="0.25">
      <c r="C904" s="21">
        <v>44739</v>
      </c>
      <c r="D904" s="21">
        <v>44739</v>
      </c>
      <c r="E904" s="22" t="s">
        <v>963</v>
      </c>
      <c r="F904" s="23">
        <v>425</v>
      </c>
      <c r="G904" s="20">
        <v>0</v>
      </c>
      <c r="H904" s="15">
        <f>SUM(F904*G904)</f>
        <v>0</v>
      </c>
    </row>
    <row r="905" spans="3:8" ht="63" x14ac:dyDescent="0.25">
      <c r="C905" s="17">
        <v>43601</v>
      </c>
      <c r="D905" s="17">
        <v>44747</v>
      </c>
      <c r="E905" s="24" t="s">
        <v>545</v>
      </c>
      <c r="F905" s="23">
        <v>125</v>
      </c>
      <c r="G905" s="14">
        <v>0</v>
      </c>
      <c r="H905" s="15">
        <f>SUM(F905*G905)</f>
        <v>0</v>
      </c>
    </row>
    <row r="906" spans="3:8" ht="47.25" x14ac:dyDescent="0.25">
      <c r="C906" s="21">
        <v>44755</v>
      </c>
      <c r="D906" s="21">
        <v>44755</v>
      </c>
      <c r="E906" s="22" t="s">
        <v>1117</v>
      </c>
      <c r="F906" s="23">
        <v>1209.6300000000001</v>
      </c>
      <c r="G906" s="20">
        <v>0</v>
      </c>
      <c r="H906" s="15">
        <f>SUM(F906*G906)</f>
        <v>0</v>
      </c>
    </row>
    <row r="907" spans="3:8" ht="63" x14ac:dyDescent="0.25">
      <c r="C907" s="21">
        <v>44755</v>
      </c>
      <c r="D907" s="21">
        <v>44755</v>
      </c>
      <c r="E907" s="22" t="s">
        <v>1118</v>
      </c>
      <c r="F907" s="23">
        <v>1.03</v>
      </c>
      <c r="G907" s="20">
        <v>0</v>
      </c>
      <c r="H907" s="15">
        <f>SUM(F907*G907)</f>
        <v>0</v>
      </c>
    </row>
    <row r="908" spans="3:8" ht="63" x14ac:dyDescent="0.25">
      <c r="C908" s="21">
        <v>44764</v>
      </c>
      <c r="D908" s="21">
        <v>44764</v>
      </c>
      <c r="E908" s="22" t="s">
        <v>1121</v>
      </c>
      <c r="F908" s="23">
        <v>730</v>
      </c>
      <c r="G908" s="20">
        <v>0</v>
      </c>
      <c r="H908" s="15">
        <f>SUM(F908*G908)</f>
        <v>0</v>
      </c>
    </row>
    <row r="909" spans="3:8" ht="31.5" x14ac:dyDescent="0.25">
      <c r="C909" s="21">
        <v>44764</v>
      </c>
      <c r="D909" s="21">
        <v>44764</v>
      </c>
      <c r="E909" s="22" t="s">
        <v>1122</v>
      </c>
      <c r="F909" s="23">
        <v>6540</v>
      </c>
      <c r="G909" s="20">
        <v>0</v>
      </c>
      <c r="H909" s="15">
        <f>SUM(F909*G909)</f>
        <v>0</v>
      </c>
    </row>
    <row r="910" spans="3:8" ht="15.75" x14ac:dyDescent="0.25">
      <c r="C910" s="17">
        <v>44263</v>
      </c>
      <c r="D910" s="17">
        <v>44767</v>
      </c>
      <c r="E910" s="24" t="s">
        <v>595</v>
      </c>
      <c r="F910" s="25">
        <v>180</v>
      </c>
      <c r="G910" s="20">
        <v>2</v>
      </c>
      <c r="H910" s="15">
        <f>SUM(F910*G910)</f>
        <v>360</v>
      </c>
    </row>
    <row r="911" spans="3:8" ht="47.25" x14ac:dyDescent="0.25">
      <c r="C911" s="17">
        <v>44263</v>
      </c>
      <c r="D911" s="17">
        <v>44767</v>
      </c>
      <c r="E911" s="24" t="s">
        <v>596</v>
      </c>
      <c r="F911" s="25">
        <v>938</v>
      </c>
      <c r="G911" s="20">
        <v>1</v>
      </c>
      <c r="H911" s="15">
        <f>SUM(F911*G911)</f>
        <v>938</v>
      </c>
    </row>
    <row r="912" spans="3:8" ht="15.75" x14ac:dyDescent="0.25">
      <c r="C912" s="17">
        <v>44509</v>
      </c>
      <c r="D912" s="17">
        <v>44767</v>
      </c>
      <c r="E912" s="24" t="s">
        <v>601</v>
      </c>
      <c r="F912" s="25">
        <v>123</v>
      </c>
      <c r="G912" s="20">
        <v>22</v>
      </c>
      <c r="H912" s="15">
        <f>SUM(F912*G912)</f>
        <v>2706</v>
      </c>
    </row>
    <row r="913" spans="3:8" ht="47.25" x14ac:dyDescent="0.25">
      <c r="C913" s="21">
        <v>44767</v>
      </c>
      <c r="D913" s="21">
        <v>44767</v>
      </c>
      <c r="E913" s="22" t="s">
        <v>1120</v>
      </c>
      <c r="F913" s="23">
        <v>713</v>
      </c>
      <c r="G913" s="20">
        <v>0</v>
      </c>
      <c r="H913" s="15">
        <f>SUM(F913*G913)</f>
        <v>0</v>
      </c>
    </row>
    <row r="914" spans="3:8" ht="31.5" x14ac:dyDescent="0.25">
      <c r="C914" s="21">
        <v>44767</v>
      </c>
      <c r="D914" s="21">
        <v>44767</v>
      </c>
      <c r="E914" s="22" t="s">
        <v>1132</v>
      </c>
      <c r="F914" s="23">
        <v>365.93</v>
      </c>
      <c r="G914" s="20">
        <v>0</v>
      </c>
      <c r="H914" s="15">
        <f>SUM(F914*G914)</f>
        <v>0</v>
      </c>
    </row>
    <row r="915" spans="3:8" ht="47.25" x14ac:dyDescent="0.25">
      <c r="C915" s="21">
        <v>44770</v>
      </c>
      <c r="D915" s="21">
        <v>44770</v>
      </c>
      <c r="E915" s="22" t="s">
        <v>1123</v>
      </c>
      <c r="F915" s="23">
        <v>270.82</v>
      </c>
      <c r="G915" s="20">
        <v>0</v>
      </c>
      <c r="H915" s="15">
        <f>SUM(F915*G915)</f>
        <v>0</v>
      </c>
    </row>
    <row r="916" spans="3:8" ht="31.5" x14ac:dyDescent="0.25">
      <c r="C916" s="21">
        <v>44782</v>
      </c>
      <c r="D916" s="21">
        <v>44782</v>
      </c>
      <c r="E916" s="22" t="s">
        <v>1124</v>
      </c>
      <c r="F916" s="23">
        <v>1600</v>
      </c>
      <c r="G916" s="20">
        <v>0</v>
      </c>
      <c r="H916" s="15">
        <f>SUM(F916*G916)</f>
        <v>0</v>
      </c>
    </row>
    <row r="917" spans="3:8" ht="31.5" x14ac:dyDescent="0.25">
      <c r="C917" s="21">
        <v>44782</v>
      </c>
      <c r="D917" s="21">
        <v>44782</v>
      </c>
      <c r="E917" s="22" t="s">
        <v>1125</v>
      </c>
      <c r="F917" s="23">
        <v>1250</v>
      </c>
      <c r="G917" s="20">
        <v>0</v>
      </c>
      <c r="H917" s="15">
        <f>SUM(F917*G917)</f>
        <v>0</v>
      </c>
    </row>
    <row r="918" spans="3:8" ht="47.25" x14ac:dyDescent="0.25">
      <c r="C918" s="21">
        <v>44399</v>
      </c>
      <c r="D918" s="21">
        <v>44797</v>
      </c>
      <c r="E918" s="22" t="s">
        <v>926</v>
      </c>
      <c r="F918" s="23">
        <v>3900</v>
      </c>
      <c r="G918" s="20">
        <v>0</v>
      </c>
      <c r="H918" s="15">
        <f>SUM(F918*G918)</f>
        <v>0</v>
      </c>
    </row>
    <row r="919" spans="3:8" ht="31.5" x14ac:dyDescent="0.25">
      <c r="C919" s="21">
        <v>44755</v>
      </c>
      <c r="D919" s="21">
        <v>44797</v>
      </c>
      <c r="E919" s="22" t="s">
        <v>1119</v>
      </c>
      <c r="F919" s="23">
        <v>175.58</v>
      </c>
      <c r="G919" s="20">
        <v>0</v>
      </c>
      <c r="H919" s="15">
        <f>SUM(F919*G919)</f>
        <v>0</v>
      </c>
    </row>
    <row r="920" spans="3:8" ht="78.75" x14ac:dyDescent="0.25">
      <c r="C920" s="21">
        <v>44803</v>
      </c>
      <c r="D920" s="21">
        <v>44803</v>
      </c>
      <c r="E920" s="22" t="s">
        <v>1128</v>
      </c>
      <c r="F920" s="23">
        <v>5000</v>
      </c>
      <c r="G920" s="20">
        <v>0</v>
      </c>
      <c r="H920" s="15">
        <f>SUM(F920*G920)</f>
        <v>0</v>
      </c>
    </row>
    <row r="921" spans="3:8" ht="63" x14ac:dyDescent="0.25">
      <c r="C921" s="21">
        <v>44816</v>
      </c>
      <c r="D921" s="21">
        <v>44816</v>
      </c>
      <c r="E921" s="22" t="s">
        <v>1129</v>
      </c>
      <c r="F921" s="23">
        <v>8600</v>
      </c>
      <c r="G921" s="20">
        <v>0</v>
      </c>
      <c r="H921" s="15">
        <f>SUM(F921*G921)</f>
        <v>0</v>
      </c>
    </row>
    <row r="922" spans="3:8" ht="63" x14ac:dyDescent="0.25">
      <c r="C922" s="21">
        <v>44818</v>
      </c>
      <c r="D922" s="21">
        <v>44818</v>
      </c>
      <c r="E922" s="22" t="s">
        <v>1130</v>
      </c>
      <c r="F922" s="23">
        <v>356.03</v>
      </c>
      <c r="G922" s="20">
        <v>0</v>
      </c>
      <c r="H922" s="15">
        <f>SUM(F922*G922)</f>
        <v>0</v>
      </c>
    </row>
    <row r="923" spans="3:8" ht="63" x14ac:dyDescent="0.25">
      <c r="C923" s="21">
        <v>44818</v>
      </c>
      <c r="D923" s="21">
        <v>44818</v>
      </c>
      <c r="E923" s="22" t="s">
        <v>1131</v>
      </c>
      <c r="F923" s="23">
        <v>356.03</v>
      </c>
      <c r="G923" s="20">
        <v>0</v>
      </c>
      <c r="H923" s="15">
        <f>SUM(F923*G923)</f>
        <v>0</v>
      </c>
    </row>
    <row r="924" spans="3:8" ht="47.25" x14ac:dyDescent="0.25">
      <c r="C924" s="21" t="s">
        <v>537</v>
      </c>
      <c r="D924" s="21">
        <v>44819</v>
      </c>
      <c r="E924" s="22" t="s">
        <v>538</v>
      </c>
      <c r="F924" s="23">
        <v>1150</v>
      </c>
      <c r="G924" s="20">
        <v>8</v>
      </c>
      <c r="H924" s="15">
        <f>SUM(F924*G924)</f>
        <v>9200</v>
      </c>
    </row>
    <row r="925" spans="3:8" ht="47.25" x14ac:dyDescent="0.25">
      <c r="C925" s="21">
        <v>44131</v>
      </c>
      <c r="D925" s="21">
        <v>44819</v>
      </c>
      <c r="E925" s="22" t="s">
        <v>925</v>
      </c>
      <c r="F925" s="23">
        <v>1375</v>
      </c>
      <c r="G925" s="20">
        <v>1</v>
      </c>
      <c r="H925" s="15">
        <f>SUM(F925*G925)</f>
        <v>1375</v>
      </c>
    </row>
    <row r="926" spans="3:8" ht="31.5" x14ac:dyDescent="0.25">
      <c r="C926" s="21">
        <v>44413</v>
      </c>
      <c r="D926" s="21">
        <v>44819</v>
      </c>
      <c r="E926" s="22" t="s">
        <v>574</v>
      </c>
      <c r="F926" s="23">
        <v>3850</v>
      </c>
      <c r="G926" s="20">
        <v>3</v>
      </c>
      <c r="H926" s="15">
        <f>SUM(F926*G926)</f>
        <v>11550</v>
      </c>
    </row>
    <row r="927" spans="3:8" ht="31.5" x14ac:dyDescent="0.25">
      <c r="C927" s="21">
        <v>44162</v>
      </c>
      <c r="D927" s="21">
        <v>44819</v>
      </c>
      <c r="E927" s="22" t="s">
        <v>575</v>
      </c>
      <c r="F927" s="23">
        <v>3495</v>
      </c>
      <c r="G927" s="20">
        <v>3</v>
      </c>
      <c r="H927" s="15">
        <f>SUM(F927*G927)</f>
        <v>10485</v>
      </c>
    </row>
    <row r="928" spans="3:8" ht="78.75" x14ac:dyDescent="0.25">
      <c r="C928" s="21">
        <v>44845</v>
      </c>
      <c r="D928" s="21">
        <v>44845</v>
      </c>
      <c r="E928" s="22" t="s">
        <v>1206</v>
      </c>
      <c r="F928" s="23">
        <v>400</v>
      </c>
      <c r="G928" s="20">
        <v>19</v>
      </c>
      <c r="H928" s="15">
        <f>SUM(F928*G928)</f>
        <v>7600</v>
      </c>
    </row>
    <row r="929" spans="3:8" ht="78.75" x14ac:dyDescent="0.25">
      <c r="C929" s="21">
        <v>44845</v>
      </c>
      <c r="D929" s="21">
        <v>44845</v>
      </c>
      <c r="E929" s="22" t="s">
        <v>1207</v>
      </c>
      <c r="F929" s="23">
        <v>400</v>
      </c>
      <c r="G929" s="20">
        <v>19</v>
      </c>
      <c r="H929" s="15">
        <f>SUM(F929*G929)</f>
        <v>7600</v>
      </c>
    </row>
    <row r="930" spans="3:8" ht="47.25" x14ac:dyDescent="0.25">
      <c r="C930" s="21">
        <v>44845</v>
      </c>
      <c r="D930" s="21">
        <v>44845</v>
      </c>
      <c r="E930" s="22" t="s">
        <v>1208</v>
      </c>
      <c r="F930" s="23">
        <v>1590</v>
      </c>
      <c r="G930" s="20">
        <v>0</v>
      </c>
      <c r="H930" s="15">
        <f>SUM(F930*G930)</f>
        <v>0</v>
      </c>
    </row>
    <row r="931" spans="3:8" ht="63" x14ac:dyDescent="0.25">
      <c r="C931" s="21">
        <v>44847</v>
      </c>
      <c r="D931" s="21">
        <v>44847</v>
      </c>
      <c r="E931" s="22" t="s">
        <v>1209</v>
      </c>
      <c r="F931" s="23">
        <v>12600</v>
      </c>
      <c r="G931" s="20">
        <v>0</v>
      </c>
      <c r="H931" s="15">
        <f>SUM(F931*G931)</f>
        <v>0</v>
      </c>
    </row>
    <row r="932" spans="3:8" ht="31.5" x14ac:dyDescent="0.25">
      <c r="C932" s="21">
        <v>44851</v>
      </c>
      <c r="D932" s="21">
        <v>44851</v>
      </c>
      <c r="E932" s="22" t="s">
        <v>1210</v>
      </c>
      <c r="F932" s="23">
        <v>2750</v>
      </c>
      <c r="G932" s="20">
        <v>0</v>
      </c>
      <c r="H932" s="15">
        <f>SUM(F932*G932)</f>
        <v>0</v>
      </c>
    </row>
    <row r="933" spans="3:8" ht="31.5" x14ac:dyDescent="0.25">
      <c r="C933" s="21">
        <v>44851</v>
      </c>
      <c r="D933" s="21">
        <v>44851</v>
      </c>
      <c r="E933" s="22" t="s">
        <v>1211</v>
      </c>
      <c r="F933" s="23">
        <v>1250</v>
      </c>
      <c r="G933" s="20">
        <v>0</v>
      </c>
      <c r="H933" s="15">
        <f>SUM(F933*G933)</f>
        <v>0</v>
      </c>
    </row>
    <row r="934" spans="3:8" ht="15.75" x14ac:dyDescent="0.25">
      <c r="C934" s="21">
        <v>44851</v>
      </c>
      <c r="D934" s="21">
        <v>44851</v>
      </c>
      <c r="E934" s="22" t="s">
        <v>1212</v>
      </c>
      <c r="F934" s="23">
        <v>975</v>
      </c>
      <c r="G934" s="20">
        <v>0</v>
      </c>
      <c r="H934" s="15">
        <f>SUM(F934*G934)</f>
        <v>0</v>
      </c>
    </row>
    <row r="935" spans="3:8" ht="31.5" x14ac:dyDescent="0.25">
      <c r="C935" s="21">
        <v>44851</v>
      </c>
      <c r="D935" s="21">
        <v>44851</v>
      </c>
      <c r="E935" s="22" t="s">
        <v>1213</v>
      </c>
      <c r="F935" s="23">
        <v>4960</v>
      </c>
      <c r="G935" s="20">
        <v>0</v>
      </c>
      <c r="H935" s="15">
        <f>SUM(F935*G935)</f>
        <v>0</v>
      </c>
    </row>
    <row r="936" spans="3:8" ht="31.5" x14ac:dyDescent="0.25">
      <c r="C936" s="21">
        <v>44851</v>
      </c>
      <c r="D936" s="21">
        <v>44851</v>
      </c>
      <c r="E936" s="22" t="s">
        <v>1214</v>
      </c>
      <c r="F936" s="23">
        <v>7490</v>
      </c>
      <c r="G936" s="20">
        <v>0</v>
      </c>
      <c r="H936" s="15">
        <f>SUM(F936*G936)</f>
        <v>0</v>
      </c>
    </row>
    <row r="937" spans="3:8" ht="78.75" x14ac:dyDescent="0.25">
      <c r="C937" s="21">
        <v>44851</v>
      </c>
      <c r="D937" s="21">
        <v>44851</v>
      </c>
      <c r="E937" s="22" t="s">
        <v>1215</v>
      </c>
      <c r="F937" s="23">
        <v>475</v>
      </c>
      <c r="G937" s="20">
        <v>0</v>
      </c>
      <c r="H937" s="15">
        <f>SUM(F937*G937)</f>
        <v>0</v>
      </c>
    </row>
    <row r="938" spans="3:8" ht="47.25" x14ac:dyDescent="0.25">
      <c r="C938" s="21">
        <v>44851</v>
      </c>
      <c r="D938" s="21">
        <v>44851</v>
      </c>
      <c r="E938" s="22" t="s">
        <v>1216</v>
      </c>
      <c r="F938" s="23">
        <v>2300</v>
      </c>
      <c r="G938" s="20">
        <v>0</v>
      </c>
      <c r="H938" s="15">
        <f>SUM(F938*G938)</f>
        <v>0</v>
      </c>
    </row>
    <row r="939" spans="3:8" ht="31.5" x14ac:dyDescent="0.25">
      <c r="C939" s="21">
        <v>44851</v>
      </c>
      <c r="D939" s="21">
        <v>44851</v>
      </c>
      <c r="E939" s="22" t="s">
        <v>1217</v>
      </c>
      <c r="F939" s="23">
        <v>1850</v>
      </c>
      <c r="G939" s="20">
        <v>0</v>
      </c>
      <c r="H939" s="15">
        <f>SUM(F939*G939)</f>
        <v>0</v>
      </c>
    </row>
    <row r="940" spans="3:8" ht="47.25" x14ac:dyDescent="0.25">
      <c r="C940" s="21">
        <v>44851</v>
      </c>
      <c r="D940" s="21">
        <v>44851</v>
      </c>
      <c r="E940" s="22" t="s">
        <v>1218</v>
      </c>
      <c r="F940" s="23">
        <v>3600</v>
      </c>
      <c r="G940" s="20">
        <v>0</v>
      </c>
      <c r="H940" s="15">
        <f>SUM(F940*G940)</f>
        <v>0</v>
      </c>
    </row>
    <row r="941" spans="3:8" ht="31.5" x14ac:dyDescent="0.25">
      <c r="C941" s="21">
        <v>44851</v>
      </c>
      <c r="D941" s="21">
        <v>44851</v>
      </c>
      <c r="E941" s="22" t="s">
        <v>1219</v>
      </c>
      <c r="F941" s="23">
        <v>2300</v>
      </c>
      <c r="G941" s="20">
        <v>0</v>
      </c>
      <c r="H941" s="15">
        <f>SUM(F941*G941)</f>
        <v>0</v>
      </c>
    </row>
    <row r="942" spans="3:8" ht="78.75" x14ac:dyDescent="0.25">
      <c r="C942" s="21">
        <v>44851</v>
      </c>
      <c r="D942" s="21">
        <v>44851</v>
      </c>
      <c r="E942" s="22" t="s">
        <v>1220</v>
      </c>
      <c r="F942" s="23">
        <v>390</v>
      </c>
      <c r="G942" s="20">
        <v>0</v>
      </c>
      <c r="H942" s="15">
        <f>SUM(F942*G942)</f>
        <v>0</v>
      </c>
    </row>
    <row r="943" spans="3:8" ht="78.75" x14ac:dyDescent="0.25">
      <c r="C943" s="21">
        <v>44851</v>
      </c>
      <c r="D943" s="21">
        <v>44851</v>
      </c>
      <c r="E943" s="22" t="s">
        <v>1221</v>
      </c>
      <c r="F943" s="23">
        <v>590</v>
      </c>
      <c r="G943" s="20">
        <v>0</v>
      </c>
      <c r="H943" s="15">
        <f>SUM(F943*G943)</f>
        <v>0</v>
      </c>
    </row>
    <row r="944" spans="3:8" ht="31.5" x14ac:dyDescent="0.25">
      <c r="C944" s="21">
        <v>44851</v>
      </c>
      <c r="D944" s="21">
        <v>44851</v>
      </c>
      <c r="E944" s="22" t="s">
        <v>1222</v>
      </c>
      <c r="F944" s="23">
        <v>2175</v>
      </c>
      <c r="G944" s="20">
        <v>0</v>
      </c>
      <c r="H944" s="15">
        <f>SUM(F944*G944)</f>
        <v>0</v>
      </c>
    </row>
    <row r="945" spans="3:8" ht="31.5" x14ac:dyDescent="0.25">
      <c r="C945" s="21">
        <v>44851</v>
      </c>
      <c r="D945" s="21">
        <v>44851</v>
      </c>
      <c r="E945" s="22" t="s">
        <v>1223</v>
      </c>
      <c r="F945" s="23">
        <v>2450</v>
      </c>
      <c r="G945" s="20">
        <v>0</v>
      </c>
      <c r="H945" s="15">
        <f>SUM(F945*G945)</f>
        <v>0</v>
      </c>
    </row>
    <row r="946" spans="3:8" ht="47.25" x14ac:dyDescent="0.25">
      <c r="C946" s="21">
        <v>44851</v>
      </c>
      <c r="D946" s="21">
        <v>44851</v>
      </c>
      <c r="E946" s="22" t="s">
        <v>1224</v>
      </c>
      <c r="F946" s="23">
        <v>950</v>
      </c>
      <c r="G946" s="20">
        <v>0</v>
      </c>
      <c r="H946" s="15">
        <f>SUM(F946*G946)</f>
        <v>0</v>
      </c>
    </row>
    <row r="947" spans="3:8" ht="31.5" x14ac:dyDescent="0.25">
      <c r="C947" s="21">
        <v>44851</v>
      </c>
      <c r="D947" s="21">
        <v>44851</v>
      </c>
      <c r="E947" s="22" t="s">
        <v>1225</v>
      </c>
      <c r="F947" s="23">
        <v>595</v>
      </c>
      <c r="G947" s="20">
        <v>0</v>
      </c>
      <c r="H947" s="15">
        <f>SUM(F947*G947)</f>
        <v>0</v>
      </c>
    </row>
    <row r="948" spans="3:8" ht="31.5" x14ac:dyDescent="0.25">
      <c r="C948" s="21">
        <v>44851</v>
      </c>
      <c r="D948" s="21">
        <v>44851</v>
      </c>
      <c r="E948" s="22" t="s">
        <v>1226</v>
      </c>
      <c r="F948" s="23">
        <v>1925</v>
      </c>
      <c r="G948" s="20">
        <v>0</v>
      </c>
      <c r="H948" s="15">
        <f>SUM(F948*G948)</f>
        <v>0</v>
      </c>
    </row>
    <row r="949" spans="3:8" ht="15.75" x14ac:dyDescent="0.25">
      <c r="C949" s="21">
        <v>44686</v>
      </c>
      <c r="D949" s="21">
        <v>44852</v>
      </c>
      <c r="E949" s="22" t="s">
        <v>923</v>
      </c>
      <c r="F949" s="23">
        <v>150</v>
      </c>
      <c r="G949" s="20">
        <v>0</v>
      </c>
      <c r="H949" s="15">
        <f>SUM(F949*G949)</f>
        <v>0</v>
      </c>
    </row>
    <row r="950" spans="3:8" ht="47.25" x14ac:dyDescent="0.25">
      <c r="C950" s="17">
        <v>44601</v>
      </c>
      <c r="D950" s="17">
        <v>44854</v>
      </c>
      <c r="E950" s="24" t="s">
        <v>597</v>
      </c>
      <c r="F950" s="25">
        <v>775</v>
      </c>
      <c r="G950" s="20">
        <v>7</v>
      </c>
      <c r="H950" s="15">
        <f>SUM(F950*G950)</f>
        <v>5425</v>
      </c>
    </row>
    <row r="951" spans="3:8" ht="31.5" x14ac:dyDescent="0.25">
      <c r="C951" s="17">
        <v>44263</v>
      </c>
      <c r="D951" s="17">
        <v>44854</v>
      </c>
      <c r="E951" s="24" t="s">
        <v>594</v>
      </c>
      <c r="F951" s="25">
        <v>250</v>
      </c>
      <c r="G951" s="20">
        <v>40</v>
      </c>
      <c r="H951" s="15">
        <f>SUM(F951*G951)</f>
        <v>10000</v>
      </c>
    </row>
    <row r="952" spans="3:8" ht="31.5" x14ac:dyDescent="0.25">
      <c r="C952" s="17" t="s">
        <v>598</v>
      </c>
      <c r="D952" s="17">
        <v>44854</v>
      </c>
      <c r="E952" s="24" t="s">
        <v>599</v>
      </c>
      <c r="F952" s="25">
        <v>485</v>
      </c>
      <c r="G952" s="20">
        <v>3</v>
      </c>
      <c r="H952" s="15">
        <f>SUM(F952*G952)</f>
        <v>1455</v>
      </c>
    </row>
    <row r="953" spans="3:8" ht="15.75" x14ac:dyDescent="0.25">
      <c r="C953" s="17">
        <v>44509</v>
      </c>
      <c r="D953" s="17">
        <v>44854</v>
      </c>
      <c r="E953" s="24" t="s">
        <v>602</v>
      </c>
      <c r="F953" s="25">
        <v>556</v>
      </c>
      <c r="G953" s="20">
        <v>4</v>
      </c>
      <c r="H953" s="15">
        <f>SUM(F953*G953)</f>
        <v>2224</v>
      </c>
    </row>
    <row r="954" spans="3:8" ht="63" x14ac:dyDescent="0.25">
      <c r="C954" s="17">
        <v>44509</v>
      </c>
      <c r="D954" s="17">
        <v>44854</v>
      </c>
      <c r="E954" s="24" t="s">
        <v>603</v>
      </c>
      <c r="F954" s="25">
        <v>67</v>
      </c>
      <c r="G954" s="20">
        <v>144</v>
      </c>
      <c r="H954" s="15">
        <f>SUM(F954*G954)</f>
        <v>9648</v>
      </c>
    </row>
    <row r="955" spans="3:8" ht="31.5" x14ac:dyDescent="0.25">
      <c r="C955" s="17">
        <v>44509</v>
      </c>
      <c r="D955" s="17">
        <v>44854</v>
      </c>
      <c r="E955" s="24" t="s">
        <v>604</v>
      </c>
      <c r="F955" s="25">
        <v>133</v>
      </c>
      <c r="G955" s="20">
        <v>125</v>
      </c>
      <c r="H955" s="15">
        <f>SUM(F955*G955)</f>
        <v>16625</v>
      </c>
    </row>
    <row r="956" spans="3:8" ht="63" x14ac:dyDescent="0.25">
      <c r="C956" s="21">
        <v>44162</v>
      </c>
      <c r="D956" s="21">
        <v>44854</v>
      </c>
      <c r="E956" s="22" t="s">
        <v>606</v>
      </c>
      <c r="F956" s="23">
        <v>175</v>
      </c>
      <c r="G956" s="20">
        <v>0</v>
      </c>
      <c r="H956" s="15">
        <f>SUM(F956*G956)</f>
        <v>0</v>
      </c>
    </row>
    <row r="957" spans="3:8" ht="47.25" x14ac:dyDescent="0.25">
      <c r="C957" s="21">
        <v>44162</v>
      </c>
      <c r="D957" s="21">
        <v>44855</v>
      </c>
      <c r="E957" s="22" t="s">
        <v>1227</v>
      </c>
      <c r="F957" s="23">
        <v>7.25</v>
      </c>
      <c r="G957" s="20">
        <v>4300</v>
      </c>
      <c r="H957" s="15">
        <f>SUM(F957*G957)</f>
        <v>31175</v>
      </c>
    </row>
    <row r="958" spans="3:8" ht="47.25" x14ac:dyDescent="0.25">
      <c r="C958" s="21">
        <v>44162</v>
      </c>
      <c r="D958" s="21">
        <v>44855</v>
      </c>
      <c r="E958" s="22" t="s">
        <v>1228</v>
      </c>
      <c r="F958" s="23">
        <v>10.27</v>
      </c>
      <c r="G958" s="20">
        <v>6500</v>
      </c>
      <c r="H958" s="15">
        <f>SUM(F958*G958)</f>
        <v>66755</v>
      </c>
    </row>
    <row r="959" spans="3:8" ht="47.25" x14ac:dyDescent="0.25">
      <c r="C959" s="21">
        <v>44245</v>
      </c>
      <c r="D959" s="21">
        <v>44855</v>
      </c>
      <c r="E959" s="22" t="s">
        <v>1229</v>
      </c>
      <c r="F959" s="23">
        <v>2.2400000000000002</v>
      </c>
      <c r="G959" s="20">
        <v>4500</v>
      </c>
      <c r="H959" s="15">
        <f>SUM(F959*G959)</f>
        <v>10080.000000000002</v>
      </c>
    </row>
    <row r="960" spans="3:8" ht="15.75" x14ac:dyDescent="0.25">
      <c r="C960" s="21">
        <v>44844</v>
      </c>
      <c r="D960" s="21">
        <v>44855</v>
      </c>
      <c r="E960" s="22" t="s">
        <v>1230</v>
      </c>
      <c r="F960" s="23">
        <v>165</v>
      </c>
      <c r="G960" s="20">
        <v>1</v>
      </c>
      <c r="H960" s="15">
        <f>SUM(F960*G960)</f>
        <v>165</v>
      </c>
    </row>
    <row r="961" spans="3:8" ht="31.5" x14ac:dyDescent="0.25">
      <c r="C961" s="21">
        <v>44162</v>
      </c>
      <c r="D961" s="21">
        <v>44866</v>
      </c>
      <c r="E961" s="22" t="s">
        <v>614</v>
      </c>
      <c r="F961" s="23">
        <v>110</v>
      </c>
      <c r="G961" s="20">
        <v>890</v>
      </c>
      <c r="H961" s="15">
        <f>SUM(F961*G961)</f>
        <v>97900</v>
      </c>
    </row>
    <row r="962" spans="3:8" ht="47.25" x14ac:dyDescent="0.25">
      <c r="C962" s="21">
        <v>43755</v>
      </c>
      <c r="D962" s="21">
        <v>44866</v>
      </c>
      <c r="E962" s="22" t="s">
        <v>619</v>
      </c>
      <c r="F962" s="23">
        <v>17</v>
      </c>
      <c r="G962" s="20">
        <v>140</v>
      </c>
      <c r="H962" s="15">
        <f>SUM(F962*G962)</f>
        <v>2380</v>
      </c>
    </row>
    <row r="963" spans="3:8" ht="15.75" x14ac:dyDescent="0.25">
      <c r="C963" s="21">
        <v>44162</v>
      </c>
      <c r="D963" s="21">
        <v>44866</v>
      </c>
      <c r="E963" s="22" t="s">
        <v>629</v>
      </c>
      <c r="F963" s="23">
        <v>160</v>
      </c>
      <c r="G963" s="20">
        <v>34</v>
      </c>
      <c r="H963" s="15">
        <f>SUM(F963*G963)</f>
        <v>5440</v>
      </c>
    </row>
    <row r="964" spans="3:8" ht="47.25" x14ac:dyDescent="0.25">
      <c r="C964" s="21" t="s">
        <v>537</v>
      </c>
      <c r="D964" s="21">
        <v>44866</v>
      </c>
      <c r="E964" s="22" t="s">
        <v>631</v>
      </c>
      <c r="F964" s="23">
        <v>135</v>
      </c>
      <c r="G964" s="20">
        <v>29</v>
      </c>
      <c r="H964" s="15">
        <f>SUM(F964*G964)</f>
        <v>3915</v>
      </c>
    </row>
    <row r="965" spans="3:8" ht="47.25" x14ac:dyDescent="0.25">
      <c r="C965" s="17">
        <v>44258</v>
      </c>
      <c r="D965" s="17">
        <v>44866</v>
      </c>
      <c r="E965" s="24" t="s">
        <v>611</v>
      </c>
      <c r="F965" s="25">
        <v>895</v>
      </c>
      <c r="G965" s="20">
        <v>120</v>
      </c>
      <c r="H965" s="15">
        <f>SUM(F965*G965)</f>
        <v>107400</v>
      </c>
    </row>
    <row r="966" spans="3:8" ht="15.75" x14ac:dyDescent="0.25">
      <c r="C966" s="21">
        <v>44162</v>
      </c>
      <c r="D966" s="21">
        <v>44866</v>
      </c>
      <c r="E966" s="22" t="s">
        <v>612</v>
      </c>
      <c r="F966" s="23">
        <v>60</v>
      </c>
      <c r="G966" s="20">
        <v>100</v>
      </c>
      <c r="H966" s="15">
        <f>SUM(F966*G966)</f>
        <v>6000</v>
      </c>
    </row>
    <row r="967" spans="3:8" ht="31.5" x14ac:dyDescent="0.25">
      <c r="C967" s="21">
        <v>44162</v>
      </c>
      <c r="D967" s="21">
        <v>44866</v>
      </c>
      <c r="E967" s="22" t="s">
        <v>613</v>
      </c>
      <c r="F967" s="23">
        <v>108</v>
      </c>
      <c r="G967" s="20">
        <v>100</v>
      </c>
      <c r="H967" s="15">
        <f>SUM(F967*G967)</f>
        <v>10800</v>
      </c>
    </row>
    <row r="968" spans="3:8" ht="47.25" x14ac:dyDescent="0.25">
      <c r="C968" s="21">
        <v>44245</v>
      </c>
      <c r="D968" s="21">
        <v>44866</v>
      </c>
      <c r="E968" s="22" t="s">
        <v>615</v>
      </c>
      <c r="F968" s="23">
        <v>135</v>
      </c>
      <c r="G968" s="20">
        <v>100</v>
      </c>
      <c r="H968" s="15">
        <f>SUM(F968*G968)</f>
        <v>13500</v>
      </c>
    </row>
    <row r="969" spans="3:8" ht="63" x14ac:dyDescent="0.25">
      <c r="C969" s="21">
        <v>44245</v>
      </c>
      <c r="D969" s="21">
        <v>44866</v>
      </c>
      <c r="E969" s="22" t="s">
        <v>616</v>
      </c>
      <c r="F969" s="23">
        <v>1095</v>
      </c>
      <c r="G969" s="20">
        <v>100</v>
      </c>
      <c r="H969" s="15">
        <f>SUM(F969*G969)</f>
        <v>109500</v>
      </c>
    </row>
    <row r="970" spans="3:8" ht="47.25" x14ac:dyDescent="0.25">
      <c r="C970" s="17">
        <v>44609</v>
      </c>
      <c r="D970" s="17">
        <v>44866</v>
      </c>
      <c r="E970" s="24" t="s">
        <v>625</v>
      </c>
      <c r="F970" s="25">
        <v>1195</v>
      </c>
      <c r="G970" s="20">
        <v>1</v>
      </c>
      <c r="H970" s="15">
        <f>SUM(F970*G970)</f>
        <v>1195</v>
      </c>
    </row>
    <row r="971" spans="3:8" ht="47.25" x14ac:dyDescent="0.25">
      <c r="C971" s="21">
        <v>44543</v>
      </c>
      <c r="D971" s="21">
        <v>44866</v>
      </c>
      <c r="E971" s="22" t="s">
        <v>632</v>
      </c>
      <c r="F971" s="23">
        <v>960</v>
      </c>
      <c r="G971" s="20">
        <v>3</v>
      </c>
      <c r="H971" s="15">
        <f>SUM(F971*G971)</f>
        <v>2880</v>
      </c>
    </row>
    <row r="972" spans="3:8" ht="63" x14ac:dyDescent="0.25">
      <c r="C972" s="21">
        <v>44735</v>
      </c>
      <c r="D972" s="21">
        <v>44866</v>
      </c>
      <c r="E972" s="22" t="s">
        <v>948</v>
      </c>
      <c r="F972" s="23">
        <v>135</v>
      </c>
      <c r="G972" s="20">
        <v>3</v>
      </c>
      <c r="H972" s="15">
        <f>SUM(F972*G972)</f>
        <v>405</v>
      </c>
    </row>
    <row r="973" spans="3:8" ht="15.75" x14ac:dyDescent="0.25">
      <c r="C973" s="21">
        <v>44866</v>
      </c>
      <c r="D973" s="21">
        <v>44866</v>
      </c>
      <c r="E973" s="22" t="s">
        <v>1231</v>
      </c>
      <c r="F973" s="23">
        <v>36.46</v>
      </c>
      <c r="G973" s="20">
        <v>0</v>
      </c>
      <c r="H973" s="15">
        <f>SUM(F973*G973)</f>
        <v>0</v>
      </c>
    </row>
    <row r="974" spans="3:8" ht="31.5" x14ac:dyDescent="0.25">
      <c r="C974" s="21">
        <v>44866</v>
      </c>
      <c r="D974" s="21">
        <v>44866</v>
      </c>
      <c r="E974" s="22" t="s">
        <v>1232</v>
      </c>
      <c r="F974" s="23">
        <v>275</v>
      </c>
      <c r="G974" s="20">
        <v>0</v>
      </c>
      <c r="H974" s="15">
        <f>SUM(F974*G974)</f>
        <v>0</v>
      </c>
    </row>
    <row r="975" spans="3:8" ht="63" x14ac:dyDescent="0.25">
      <c r="C975" s="21">
        <v>44866</v>
      </c>
      <c r="D975" s="21">
        <v>44866</v>
      </c>
      <c r="E975" s="22" t="s">
        <v>1233</v>
      </c>
      <c r="F975" s="23">
        <v>425</v>
      </c>
      <c r="G975" s="20">
        <v>0</v>
      </c>
      <c r="H975" s="15">
        <f>SUM(F975*G975)</f>
        <v>0</v>
      </c>
    </row>
    <row r="976" spans="3:8" ht="63" x14ac:dyDescent="0.25">
      <c r="C976" s="21">
        <v>44866</v>
      </c>
      <c r="D976" s="21">
        <v>44866</v>
      </c>
      <c r="E976" s="22" t="s">
        <v>1234</v>
      </c>
      <c r="F976" s="23">
        <v>212.5</v>
      </c>
      <c r="G976" s="20">
        <v>0</v>
      </c>
      <c r="H976" s="15">
        <f>SUM(F976*G976)</f>
        <v>0</v>
      </c>
    </row>
    <row r="977" spans="3:8" ht="47.25" x14ac:dyDescent="0.25">
      <c r="C977" s="21">
        <v>44866</v>
      </c>
      <c r="D977" s="21">
        <v>44866</v>
      </c>
      <c r="E977" s="22" t="s">
        <v>1235</v>
      </c>
      <c r="F977" s="23">
        <v>375</v>
      </c>
      <c r="G977" s="20">
        <v>0</v>
      </c>
      <c r="H977" s="15">
        <f>SUM(F977*G977)</f>
        <v>0</v>
      </c>
    </row>
    <row r="978" spans="3:8" ht="47.25" x14ac:dyDescent="0.25">
      <c r="C978" s="21">
        <v>44866</v>
      </c>
      <c r="D978" s="21">
        <v>44866</v>
      </c>
      <c r="E978" s="22" t="s">
        <v>1236</v>
      </c>
      <c r="F978" s="23">
        <v>187.5</v>
      </c>
      <c r="G978" s="20">
        <v>0</v>
      </c>
      <c r="H978" s="15">
        <f>SUM(F978*G978)</f>
        <v>0</v>
      </c>
    </row>
    <row r="979" spans="3:8" ht="31.5" x14ac:dyDescent="0.25">
      <c r="C979" s="21">
        <v>44866</v>
      </c>
      <c r="D979" s="21">
        <v>44866</v>
      </c>
      <c r="E979" s="22" t="s">
        <v>1237</v>
      </c>
      <c r="F979" s="23">
        <v>140</v>
      </c>
      <c r="G979" s="20">
        <v>0</v>
      </c>
      <c r="H979" s="15">
        <f>SUM(F979*G979)</f>
        <v>0</v>
      </c>
    </row>
    <row r="980" spans="3:8" ht="31.5" x14ac:dyDescent="0.25">
      <c r="C980" s="21">
        <v>44866</v>
      </c>
      <c r="D980" s="21">
        <v>44866</v>
      </c>
      <c r="E980" s="22" t="s">
        <v>1237</v>
      </c>
      <c r="F980" s="23">
        <v>130</v>
      </c>
      <c r="G980" s="20">
        <v>0</v>
      </c>
      <c r="H980" s="15">
        <f>SUM(F980*G980)</f>
        <v>0</v>
      </c>
    </row>
    <row r="981" spans="3:8" ht="31.5" x14ac:dyDescent="0.25">
      <c r="C981" s="21">
        <v>44866</v>
      </c>
      <c r="D981" s="21">
        <v>44866</v>
      </c>
      <c r="E981" s="22" t="s">
        <v>1237</v>
      </c>
      <c r="F981" s="23">
        <v>150</v>
      </c>
      <c r="G981" s="20">
        <v>0</v>
      </c>
      <c r="H981" s="15">
        <f>SUM(F981*G981)</f>
        <v>0</v>
      </c>
    </row>
    <row r="982" spans="3:8" ht="31.5" x14ac:dyDescent="0.25">
      <c r="C982" s="21">
        <v>44866</v>
      </c>
      <c r="D982" s="21">
        <v>44866</v>
      </c>
      <c r="E982" s="22" t="s">
        <v>1237</v>
      </c>
      <c r="F982" s="23">
        <v>100</v>
      </c>
      <c r="G982" s="20">
        <v>0</v>
      </c>
      <c r="H982" s="15">
        <f>SUM(F982*G982)</f>
        <v>0</v>
      </c>
    </row>
    <row r="983" spans="3:8" ht="31.5" x14ac:dyDescent="0.25">
      <c r="C983" s="21">
        <v>44866</v>
      </c>
      <c r="D983" s="21">
        <v>44866</v>
      </c>
      <c r="E983" s="22" t="s">
        <v>1237</v>
      </c>
      <c r="F983" s="23">
        <v>340</v>
      </c>
      <c r="G983" s="20">
        <v>0</v>
      </c>
      <c r="H983" s="15">
        <f>SUM(F983*G983)</f>
        <v>0</v>
      </c>
    </row>
    <row r="984" spans="3:8" ht="31.5" x14ac:dyDescent="0.25">
      <c r="C984" s="21">
        <v>44866</v>
      </c>
      <c r="D984" s="21">
        <v>44866</v>
      </c>
      <c r="E984" s="22" t="s">
        <v>1238</v>
      </c>
      <c r="F984" s="23">
        <v>325</v>
      </c>
      <c r="G984" s="20">
        <v>0</v>
      </c>
      <c r="H984" s="15">
        <f>SUM(F984*G984)</f>
        <v>0</v>
      </c>
    </row>
    <row r="985" spans="3:8" ht="31.5" x14ac:dyDescent="0.25">
      <c r="C985" s="21">
        <v>44866</v>
      </c>
      <c r="D985" s="21">
        <v>44866</v>
      </c>
      <c r="E985" s="22" t="s">
        <v>1239</v>
      </c>
      <c r="F985" s="23">
        <v>225</v>
      </c>
      <c r="G985" s="20">
        <v>0</v>
      </c>
      <c r="H985" s="15">
        <f>SUM(F985*G985)</f>
        <v>0</v>
      </c>
    </row>
    <row r="986" spans="3:8" ht="31.5" x14ac:dyDescent="0.25">
      <c r="C986" s="21">
        <v>44866</v>
      </c>
      <c r="D986" s="21">
        <v>44866</v>
      </c>
      <c r="E986" s="22" t="s">
        <v>1240</v>
      </c>
      <c r="F986" s="23">
        <v>180</v>
      </c>
      <c r="G986" s="20">
        <v>0</v>
      </c>
      <c r="H986" s="15">
        <f>SUM(F986*G986)</f>
        <v>0</v>
      </c>
    </row>
    <row r="987" spans="3:8" ht="47.25" x14ac:dyDescent="0.25">
      <c r="C987" s="21">
        <v>44866</v>
      </c>
      <c r="D987" s="21">
        <v>44866</v>
      </c>
      <c r="E987" s="22" t="s">
        <v>1241</v>
      </c>
      <c r="F987" s="23">
        <v>695</v>
      </c>
      <c r="G987" s="20">
        <v>0</v>
      </c>
      <c r="H987" s="15">
        <f>SUM(F987*G987)</f>
        <v>0</v>
      </c>
    </row>
    <row r="988" spans="3:8" ht="31.5" x14ac:dyDescent="0.25">
      <c r="C988" s="21">
        <v>43454</v>
      </c>
      <c r="D988" s="21">
        <v>44869</v>
      </c>
      <c r="E988" s="22" t="s">
        <v>480</v>
      </c>
      <c r="F988" s="23">
        <v>195</v>
      </c>
      <c r="G988" s="20">
        <v>0</v>
      </c>
      <c r="H988" s="15">
        <f>SUM(F988*G988)</f>
        <v>0</v>
      </c>
    </row>
    <row r="989" spans="3:8" ht="47.25" x14ac:dyDescent="0.25">
      <c r="C989" s="27">
        <v>44343</v>
      </c>
      <c r="D989" s="27">
        <v>44872</v>
      </c>
      <c r="E989" s="22" t="s">
        <v>921</v>
      </c>
      <c r="F989" s="26">
        <v>200</v>
      </c>
      <c r="G989" s="20">
        <v>0</v>
      </c>
      <c r="H989" s="15">
        <f>SUM(F989*G989)</f>
        <v>0</v>
      </c>
    </row>
    <row r="990" spans="3:8" ht="47.25" x14ac:dyDescent="0.25">
      <c r="C990" s="27">
        <v>44343</v>
      </c>
      <c r="D990" s="27">
        <v>44872</v>
      </c>
      <c r="E990" s="22" t="s">
        <v>922</v>
      </c>
      <c r="F990" s="26">
        <v>50</v>
      </c>
      <c r="G990" s="20">
        <v>0</v>
      </c>
      <c r="H990" s="15">
        <f>SUM(F990*G990)</f>
        <v>0</v>
      </c>
    </row>
    <row r="991" spans="3:8" ht="47.25" x14ac:dyDescent="0.25">
      <c r="C991" s="27">
        <v>44341</v>
      </c>
      <c r="D991" s="27">
        <v>44875</v>
      </c>
      <c r="E991" s="22" t="s">
        <v>547</v>
      </c>
      <c r="F991" s="26">
        <v>1000</v>
      </c>
      <c r="G991" s="20">
        <v>0</v>
      </c>
      <c r="H991" s="15">
        <f>SUM(F991*G991)</f>
        <v>0</v>
      </c>
    </row>
    <row r="992" spans="3:8" ht="47.25" x14ac:dyDescent="0.25">
      <c r="C992" s="27">
        <v>44341</v>
      </c>
      <c r="D992" s="27">
        <v>44875</v>
      </c>
      <c r="E992" s="22" t="s">
        <v>546</v>
      </c>
      <c r="F992" s="26">
        <v>500</v>
      </c>
      <c r="G992" s="20">
        <v>0</v>
      </c>
      <c r="H992" s="15">
        <f>SUM(F992*G992)</f>
        <v>0</v>
      </c>
    </row>
    <row r="993" spans="3:8" ht="31.5" x14ac:dyDescent="0.25">
      <c r="C993" s="21">
        <v>44893</v>
      </c>
      <c r="D993" s="21">
        <v>44893</v>
      </c>
      <c r="E993" s="22" t="s">
        <v>1242</v>
      </c>
      <c r="F993" s="23">
        <v>230</v>
      </c>
      <c r="G993" s="20">
        <v>0</v>
      </c>
      <c r="H993" s="15">
        <f>SUM(F993*G993)</f>
        <v>0</v>
      </c>
    </row>
    <row r="994" spans="3:8" ht="47.25" x14ac:dyDescent="0.25">
      <c r="C994" s="21">
        <v>44893</v>
      </c>
      <c r="D994" s="21">
        <v>44893</v>
      </c>
      <c r="E994" s="22" t="s">
        <v>1243</v>
      </c>
      <c r="F994" s="23">
        <v>230</v>
      </c>
      <c r="G994" s="20">
        <v>0</v>
      </c>
      <c r="H994" s="15">
        <f>SUM(F994*G994)</f>
        <v>0</v>
      </c>
    </row>
    <row r="995" spans="3:8" ht="47.25" x14ac:dyDescent="0.25">
      <c r="C995" s="21">
        <v>44893</v>
      </c>
      <c r="D995" s="21">
        <v>44893</v>
      </c>
      <c r="E995" s="22" t="s">
        <v>1244</v>
      </c>
      <c r="F995" s="23">
        <v>170</v>
      </c>
      <c r="G995" s="20">
        <v>0</v>
      </c>
      <c r="H995" s="15">
        <f>SUM(F995*G995)</f>
        <v>0</v>
      </c>
    </row>
    <row r="996" spans="3:8" ht="47.25" x14ac:dyDescent="0.25">
      <c r="C996" s="21">
        <v>44893</v>
      </c>
      <c r="D996" s="21">
        <v>44893</v>
      </c>
      <c r="E996" s="22" t="s">
        <v>1245</v>
      </c>
      <c r="F996" s="23">
        <v>120</v>
      </c>
      <c r="G996" s="20">
        <v>0</v>
      </c>
      <c r="H996" s="15">
        <f>SUM(F996*G996)</f>
        <v>0</v>
      </c>
    </row>
    <row r="997" spans="3:8" ht="63" x14ac:dyDescent="0.25">
      <c r="C997" s="21">
        <v>44893</v>
      </c>
      <c r="D997" s="21">
        <v>44893</v>
      </c>
      <c r="E997" s="22" t="s">
        <v>1246</v>
      </c>
      <c r="F997" s="23">
        <v>80</v>
      </c>
      <c r="G997" s="20">
        <v>0</v>
      </c>
      <c r="H997" s="15">
        <f>SUM(F997*G997)</f>
        <v>0</v>
      </c>
    </row>
    <row r="998" spans="3:8" ht="47.25" x14ac:dyDescent="0.25">
      <c r="C998" s="21">
        <v>44893</v>
      </c>
      <c r="D998" s="21">
        <v>44893</v>
      </c>
      <c r="E998" s="22" t="s">
        <v>1247</v>
      </c>
      <c r="F998" s="23">
        <v>210</v>
      </c>
      <c r="G998" s="20">
        <v>0</v>
      </c>
      <c r="H998" s="15">
        <f>SUM(F998*G998)</f>
        <v>0</v>
      </c>
    </row>
    <row r="999" spans="3:8" ht="31.5" x14ac:dyDescent="0.25">
      <c r="C999" s="21">
        <v>44893</v>
      </c>
      <c r="D999" s="21">
        <v>44893</v>
      </c>
      <c r="E999" s="22" t="s">
        <v>1248</v>
      </c>
      <c r="F999" s="23">
        <v>175</v>
      </c>
      <c r="G999" s="20">
        <v>0</v>
      </c>
      <c r="H999" s="15">
        <f>SUM(F999*G999)</f>
        <v>0</v>
      </c>
    </row>
    <row r="1000" spans="3:8" ht="63" x14ac:dyDescent="0.25">
      <c r="C1000" s="21">
        <v>44893</v>
      </c>
      <c r="D1000" s="21">
        <v>44893</v>
      </c>
      <c r="E1000" s="22" t="s">
        <v>1249</v>
      </c>
      <c r="F1000" s="23">
        <v>65</v>
      </c>
      <c r="G1000" s="20">
        <v>0</v>
      </c>
      <c r="H1000" s="15">
        <f>SUM(F1000*G1000)</f>
        <v>0</v>
      </c>
    </row>
    <row r="1001" spans="3:8" ht="47.25" x14ac:dyDescent="0.25">
      <c r="C1001" s="21">
        <v>44893</v>
      </c>
      <c r="D1001" s="21">
        <v>44893</v>
      </c>
      <c r="E1001" s="22" t="s">
        <v>1250</v>
      </c>
      <c r="F1001" s="23">
        <v>35</v>
      </c>
      <c r="G1001" s="20">
        <v>0</v>
      </c>
      <c r="H1001" s="15">
        <f>SUM(F1001*G1001)</f>
        <v>0</v>
      </c>
    </row>
    <row r="1002" spans="3:8" ht="31.5" x14ac:dyDescent="0.25">
      <c r="C1002" s="21">
        <v>44893</v>
      </c>
      <c r="D1002" s="21">
        <v>44893</v>
      </c>
      <c r="E1002" s="22" t="s">
        <v>1251</v>
      </c>
      <c r="F1002" s="23">
        <v>85</v>
      </c>
      <c r="G1002" s="20">
        <v>0</v>
      </c>
      <c r="H1002" s="15">
        <f>SUM(F1002*G1002)</f>
        <v>0</v>
      </c>
    </row>
    <row r="1003" spans="3:8" ht="31.5" x14ac:dyDescent="0.25">
      <c r="C1003" s="21">
        <v>44893</v>
      </c>
      <c r="D1003" s="21">
        <v>44893</v>
      </c>
      <c r="E1003" s="22" t="s">
        <v>1252</v>
      </c>
      <c r="F1003" s="23">
        <v>85</v>
      </c>
      <c r="G1003" s="20">
        <v>0</v>
      </c>
      <c r="H1003" s="15">
        <f>SUM(F1003*G1003)</f>
        <v>0</v>
      </c>
    </row>
    <row r="1004" spans="3:8" ht="47.25" x14ac:dyDescent="0.25">
      <c r="C1004" s="21">
        <v>44893</v>
      </c>
      <c r="D1004" s="21">
        <v>44893</v>
      </c>
      <c r="E1004" s="22" t="s">
        <v>1253</v>
      </c>
      <c r="F1004" s="23">
        <v>85</v>
      </c>
      <c r="G1004" s="20">
        <v>0</v>
      </c>
      <c r="H1004" s="15">
        <f>SUM(F1004*G1004)</f>
        <v>0</v>
      </c>
    </row>
    <row r="1005" spans="3:8" ht="47.25" x14ac:dyDescent="0.25">
      <c r="C1005" s="21">
        <v>44893</v>
      </c>
      <c r="D1005" s="21">
        <v>44893</v>
      </c>
      <c r="E1005" s="22" t="s">
        <v>1254</v>
      </c>
      <c r="F1005" s="23">
        <v>300</v>
      </c>
      <c r="G1005" s="20">
        <v>0</v>
      </c>
      <c r="H1005" s="15">
        <f>SUM(F1005*G1005)</f>
        <v>0</v>
      </c>
    </row>
    <row r="1006" spans="3:8" ht="31.5" x14ac:dyDescent="0.25">
      <c r="C1006" s="21">
        <v>44893</v>
      </c>
      <c r="D1006" s="21">
        <v>44893</v>
      </c>
      <c r="E1006" s="22" t="s">
        <v>1255</v>
      </c>
      <c r="F1006" s="23">
        <v>166.46</v>
      </c>
      <c r="G1006" s="20">
        <v>0</v>
      </c>
      <c r="H1006" s="15">
        <f>SUM(F1006*G1006)</f>
        <v>0</v>
      </c>
    </row>
    <row r="1007" spans="3:8" ht="47.25" x14ac:dyDescent="0.25">
      <c r="C1007" s="21">
        <v>44893</v>
      </c>
      <c r="D1007" s="21">
        <v>44893</v>
      </c>
      <c r="E1007" s="22" t="s">
        <v>1256</v>
      </c>
      <c r="F1007" s="23">
        <v>238.46</v>
      </c>
      <c r="G1007" s="20">
        <v>0</v>
      </c>
      <c r="H1007" s="15">
        <f>SUM(F1007*G1007)</f>
        <v>0</v>
      </c>
    </row>
    <row r="1008" spans="3:8" ht="47.25" x14ac:dyDescent="0.25">
      <c r="C1008" s="21">
        <v>44893</v>
      </c>
      <c r="D1008" s="21">
        <v>44893</v>
      </c>
      <c r="E1008" s="22" t="s">
        <v>1257</v>
      </c>
      <c r="F1008" s="23">
        <v>150</v>
      </c>
      <c r="G1008" s="20">
        <v>0</v>
      </c>
      <c r="H1008" s="15">
        <f>SUM(F1008*G1008)</f>
        <v>0</v>
      </c>
    </row>
    <row r="1009" spans="3:8" ht="31.5" x14ac:dyDescent="0.25">
      <c r="C1009" s="21">
        <v>44893</v>
      </c>
      <c r="D1009" s="21">
        <v>44893</v>
      </c>
      <c r="E1009" s="22" t="s">
        <v>1258</v>
      </c>
      <c r="F1009" s="23">
        <v>150</v>
      </c>
      <c r="G1009" s="20">
        <v>0</v>
      </c>
      <c r="H1009" s="15">
        <f>SUM(F1009*G1009)</f>
        <v>0</v>
      </c>
    </row>
    <row r="1010" spans="3:8" ht="31.5" x14ac:dyDescent="0.25">
      <c r="C1010" s="21">
        <v>44893</v>
      </c>
      <c r="D1010" s="21">
        <v>44893</v>
      </c>
      <c r="E1010" s="22" t="s">
        <v>1259</v>
      </c>
      <c r="F1010" s="23">
        <v>30</v>
      </c>
      <c r="G1010" s="20">
        <v>0</v>
      </c>
      <c r="H1010" s="15">
        <f>SUM(F1010*G1010)</f>
        <v>0</v>
      </c>
    </row>
    <row r="1011" spans="3:8" ht="31.5" x14ac:dyDescent="0.25">
      <c r="C1011" s="21">
        <v>44893</v>
      </c>
      <c r="D1011" s="21">
        <v>44893</v>
      </c>
      <c r="E1011" s="22" t="s">
        <v>1260</v>
      </c>
      <c r="F1011" s="23">
        <v>200</v>
      </c>
      <c r="G1011" s="20">
        <v>0</v>
      </c>
      <c r="H1011" s="15">
        <f>SUM(F1011*G1011)</f>
        <v>0</v>
      </c>
    </row>
    <row r="1012" spans="3:8" ht="31.5" x14ac:dyDescent="0.25">
      <c r="C1012" s="17">
        <v>43600</v>
      </c>
      <c r="D1012" s="17">
        <v>44895</v>
      </c>
      <c r="E1012" s="24" t="s">
        <v>486</v>
      </c>
      <c r="F1012" s="25">
        <v>4500</v>
      </c>
      <c r="G1012" s="20">
        <v>0</v>
      </c>
      <c r="H1012" s="15">
        <f>SUM(F1012*G1012)</f>
        <v>0</v>
      </c>
    </row>
    <row r="1013" spans="3:8" ht="47.25" x14ac:dyDescent="0.25">
      <c r="C1013" s="21">
        <v>44895</v>
      </c>
      <c r="D1013" s="21">
        <v>44895</v>
      </c>
      <c r="E1013" s="22" t="s">
        <v>1261</v>
      </c>
      <c r="F1013" s="23">
        <v>5000</v>
      </c>
      <c r="G1013" s="20">
        <v>0</v>
      </c>
      <c r="H1013" s="15">
        <f>SUM(F1013*G1013)</f>
        <v>0</v>
      </c>
    </row>
    <row r="1014" spans="3:8" ht="63" x14ac:dyDescent="0.25">
      <c r="C1014" s="21">
        <v>44895</v>
      </c>
      <c r="D1014" s="21">
        <v>44895</v>
      </c>
      <c r="E1014" s="22" t="s">
        <v>1262</v>
      </c>
      <c r="F1014" s="23">
        <v>650</v>
      </c>
      <c r="G1014" s="20">
        <v>0</v>
      </c>
      <c r="H1014" s="15">
        <f>SUM(F1014*G1014)</f>
        <v>0</v>
      </c>
    </row>
    <row r="1015" spans="3:8" ht="31.5" x14ac:dyDescent="0.25">
      <c r="C1015" s="21">
        <v>44895</v>
      </c>
      <c r="D1015" s="21">
        <v>44895</v>
      </c>
      <c r="E1015" s="22" t="s">
        <v>1263</v>
      </c>
      <c r="F1015" s="23">
        <v>450</v>
      </c>
      <c r="G1015" s="20">
        <v>0</v>
      </c>
      <c r="H1015" s="15">
        <f>SUM(F1015*G1015)</f>
        <v>0</v>
      </c>
    </row>
    <row r="1016" spans="3:8" ht="31.5" x14ac:dyDescent="0.25">
      <c r="C1016" s="60">
        <v>44509</v>
      </c>
      <c r="D1016" s="60">
        <v>44902</v>
      </c>
      <c r="E1016" s="103" t="s">
        <v>577</v>
      </c>
      <c r="F1016" s="104">
        <v>490</v>
      </c>
      <c r="G1016" s="105">
        <v>95</v>
      </c>
      <c r="H1016" s="59">
        <f>SUM(F1016*G1016)</f>
        <v>46550</v>
      </c>
    </row>
    <row r="1017" spans="3:8" ht="63" x14ac:dyDescent="0.25">
      <c r="C1017" s="21">
        <v>44908</v>
      </c>
      <c r="D1017" s="21">
        <v>44908</v>
      </c>
      <c r="E1017" s="22" t="s">
        <v>1264</v>
      </c>
      <c r="F1017" s="23">
        <v>347.45</v>
      </c>
      <c r="G1017" s="20">
        <v>0</v>
      </c>
      <c r="H1017" s="15">
        <f>SUM(F1017*G1017)</f>
        <v>0</v>
      </c>
    </row>
    <row r="1018" spans="3:8" ht="63" x14ac:dyDescent="0.25">
      <c r="C1018" s="21">
        <v>44908</v>
      </c>
      <c r="D1018" s="21">
        <v>44908</v>
      </c>
      <c r="E1018" s="22" t="s">
        <v>1265</v>
      </c>
      <c r="F1018" s="23">
        <v>338.98</v>
      </c>
      <c r="G1018" s="20">
        <v>0</v>
      </c>
      <c r="H1018" s="15">
        <f>SUM(F1018*G1018)</f>
        <v>0</v>
      </c>
    </row>
    <row r="1019" spans="3:8" ht="63" x14ac:dyDescent="0.25">
      <c r="C1019" s="21">
        <v>44908</v>
      </c>
      <c r="D1019" s="21">
        <v>44908</v>
      </c>
      <c r="E1019" s="22" t="s">
        <v>1266</v>
      </c>
      <c r="F1019" s="23">
        <v>1991.55</v>
      </c>
      <c r="G1019" s="20">
        <v>0</v>
      </c>
      <c r="H1019" s="15">
        <f>SUM(F1019*G1019)</f>
        <v>0</v>
      </c>
    </row>
    <row r="1020" spans="3:8" ht="15.75" x14ac:dyDescent="0.25">
      <c r="C1020" s="21">
        <v>44908</v>
      </c>
      <c r="D1020" s="21">
        <v>44908</v>
      </c>
      <c r="E1020" s="22" t="s">
        <v>1267</v>
      </c>
      <c r="F1020" s="23">
        <v>90</v>
      </c>
      <c r="G1020" s="20">
        <v>0</v>
      </c>
      <c r="H1020" s="15">
        <f>SUM(F1020*G1020)</f>
        <v>0</v>
      </c>
    </row>
    <row r="1021" spans="3:8" ht="63" x14ac:dyDescent="0.25">
      <c r="C1021" s="17">
        <v>43607</v>
      </c>
      <c r="D1021" s="17">
        <v>44911</v>
      </c>
      <c r="E1021" s="28" t="s">
        <v>492</v>
      </c>
      <c r="F1021" s="25">
        <v>1732.35</v>
      </c>
      <c r="G1021" s="14">
        <v>0</v>
      </c>
      <c r="H1021" s="15">
        <f>SUM(F1021*G1021)</f>
        <v>0</v>
      </c>
    </row>
    <row r="1022" spans="3:8" ht="47.25" x14ac:dyDescent="0.25">
      <c r="C1022" s="17">
        <v>44372</v>
      </c>
      <c r="D1022" s="17">
        <v>44911</v>
      </c>
      <c r="E1022" s="24" t="s">
        <v>548</v>
      </c>
      <c r="F1022" s="25">
        <v>9194.07</v>
      </c>
      <c r="G1022" s="20">
        <v>8</v>
      </c>
      <c r="H1022" s="15">
        <f>SUM(F1022*G1022)</f>
        <v>73552.56</v>
      </c>
    </row>
    <row r="1023" spans="3:8" ht="47.25" x14ac:dyDescent="0.25">
      <c r="C1023" s="17">
        <v>44172</v>
      </c>
      <c r="D1023" s="17">
        <v>44911</v>
      </c>
      <c r="E1023" s="24" t="s">
        <v>610</v>
      </c>
      <c r="F1023" s="25">
        <v>9194.07</v>
      </c>
      <c r="G1023" s="20">
        <v>13</v>
      </c>
      <c r="H1023" s="15">
        <f>SUM(F1023*G1023)</f>
        <v>119522.91</v>
      </c>
    </row>
    <row r="1024" spans="3:8" ht="47.25" x14ac:dyDescent="0.25">
      <c r="C1024" s="21">
        <v>44911</v>
      </c>
      <c r="D1024" s="21">
        <v>44911</v>
      </c>
      <c r="E1024" s="22" t="s">
        <v>1268</v>
      </c>
      <c r="F1024" s="23">
        <v>1930.75</v>
      </c>
      <c r="G1024" s="20">
        <v>4</v>
      </c>
      <c r="H1024" s="15">
        <f>SUM(F1024*G1024)</f>
        <v>7723</v>
      </c>
    </row>
    <row r="1025" spans="3:8" ht="47.25" x14ac:dyDescent="0.25">
      <c r="C1025" s="21">
        <v>44911</v>
      </c>
      <c r="D1025" s="21">
        <v>44911</v>
      </c>
      <c r="E1025" s="22" t="s">
        <v>1269</v>
      </c>
      <c r="F1025" s="23">
        <v>1930.75</v>
      </c>
      <c r="G1025" s="20">
        <v>3</v>
      </c>
      <c r="H1025" s="15">
        <f>SUM(F1025*G1025)</f>
        <v>5792.25</v>
      </c>
    </row>
    <row r="1026" spans="3:8" ht="47.25" x14ac:dyDescent="0.25">
      <c r="C1026" s="21">
        <v>44911</v>
      </c>
      <c r="D1026" s="21">
        <v>44911</v>
      </c>
      <c r="E1026" s="22" t="s">
        <v>1270</v>
      </c>
      <c r="F1026" s="23">
        <v>1698.48</v>
      </c>
      <c r="G1026" s="20">
        <v>2</v>
      </c>
      <c r="H1026" s="15">
        <f>SUM(F1026*G1026)</f>
        <v>3396.96</v>
      </c>
    </row>
    <row r="1027" spans="3:8" ht="47.25" x14ac:dyDescent="0.25">
      <c r="C1027" s="21">
        <v>44911</v>
      </c>
      <c r="D1027" s="21">
        <v>44911</v>
      </c>
      <c r="E1027" s="22" t="s">
        <v>1271</v>
      </c>
      <c r="F1027" s="23">
        <v>1785.58</v>
      </c>
      <c r="G1027" s="20">
        <v>1</v>
      </c>
      <c r="H1027" s="15">
        <f>SUM(F1027*G1027)</f>
        <v>1785.58</v>
      </c>
    </row>
    <row r="1028" spans="3:8" ht="47.25" x14ac:dyDescent="0.25">
      <c r="C1028" s="21">
        <v>44921</v>
      </c>
      <c r="D1028" s="21">
        <v>44921</v>
      </c>
      <c r="E1028" s="22" t="s">
        <v>1272</v>
      </c>
      <c r="F1028" s="23">
        <v>78000</v>
      </c>
      <c r="G1028" s="20">
        <v>0</v>
      </c>
      <c r="H1028" s="15">
        <f>SUM(F1028*G1028)</f>
        <v>0</v>
      </c>
    </row>
    <row r="1029" spans="3:8" ht="63" x14ac:dyDescent="0.25">
      <c r="C1029" s="27">
        <v>44545</v>
      </c>
      <c r="D1029" s="27">
        <v>44922</v>
      </c>
      <c r="E1029" s="24" t="s">
        <v>584</v>
      </c>
      <c r="F1029" s="23">
        <v>7140.76</v>
      </c>
      <c r="G1029" s="14">
        <v>5</v>
      </c>
      <c r="H1029" s="15">
        <f>SUM(F1029*G1029)</f>
        <v>35703.800000000003</v>
      </c>
    </row>
    <row r="1030" spans="3:8" ht="63" x14ac:dyDescent="0.25">
      <c r="C1030" s="21">
        <v>44922</v>
      </c>
      <c r="D1030" s="21">
        <v>44922</v>
      </c>
      <c r="E1030" s="22" t="s">
        <v>1273</v>
      </c>
      <c r="F1030" s="23">
        <v>4800</v>
      </c>
      <c r="G1030" s="20">
        <v>0</v>
      </c>
      <c r="H1030" s="15">
        <f>SUM(F1030*G1030)</f>
        <v>0</v>
      </c>
    </row>
    <row r="1031" spans="3:8" x14ac:dyDescent="0.25">
      <c r="C1031" s="43" t="s">
        <v>455</v>
      </c>
      <c r="D1031" s="43"/>
      <c r="E1031" s="43"/>
      <c r="F1031" s="34">
        <f>SUM(F722:F1030)</f>
        <v>8137718.6100000003</v>
      </c>
      <c r="G1031" s="33"/>
      <c r="H1031" s="44">
        <f>SUM(H722:H1030)</f>
        <v>1041742.05</v>
      </c>
    </row>
    <row r="1032" spans="3:8" ht="16.5" thickBot="1" x14ac:dyDescent="0.3">
      <c r="C1032" s="90" t="s">
        <v>636</v>
      </c>
      <c r="D1032" s="91"/>
      <c r="E1032" s="91"/>
      <c r="F1032" s="91"/>
      <c r="G1032" s="91"/>
      <c r="H1032" s="92"/>
    </row>
    <row r="1033" spans="3:8" ht="72" customHeight="1" thickBot="1" x14ac:dyDescent="0.3">
      <c r="C1033" s="5" t="s">
        <v>6</v>
      </c>
      <c r="D1033" s="6" t="s">
        <v>7</v>
      </c>
      <c r="E1033" s="6" t="s">
        <v>8</v>
      </c>
      <c r="F1033" s="37" t="s">
        <v>9</v>
      </c>
      <c r="G1033" s="45" t="s">
        <v>10</v>
      </c>
      <c r="H1033" s="46" t="s">
        <v>11</v>
      </c>
    </row>
    <row r="1034" spans="3:8" ht="63" x14ac:dyDescent="0.25">
      <c r="C1034" s="27">
        <v>42757</v>
      </c>
      <c r="D1034" s="21">
        <v>42754</v>
      </c>
      <c r="E1034" s="22" t="s">
        <v>637</v>
      </c>
      <c r="F1034" s="26">
        <v>165</v>
      </c>
      <c r="G1034" s="47">
        <v>0</v>
      </c>
      <c r="H1034" s="15">
        <f>SUM(F1034*G1034)</f>
        <v>0</v>
      </c>
    </row>
    <row r="1035" spans="3:8" ht="63" x14ac:dyDescent="0.25">
      <c r="C1035" s="27">
        <v>42754</v>
      </c>
      <c r="D1035" s="21">
        <v>42754</v>
      </c>
      <c r="E1035" s="22" t="s">
        <v>638</v>
      </c>
      <c r="F1035" s="26">
        <v>60</v>
      </c>
      <c r="G1035" s="47">
        <v>0</v>
      </c>
      <c r="H1035" s="15">
        <f>SUM(F1035*G1035)</f>
        <v>0</v>
      </c>
    </row>
    <row r="1036" spans="3:8" ht="63" x14ac:dyDescent="0.25">
      <c r="C1036" s="27">
        <v>42785</v>
      </c>
      <c r="D1036" s="21">
        <v>42757</v>
      </c>
      <c r="E1036" s="22" t="s">
        <v>639</v>
      </c>
      <c r="F1036" s="26">
        <v>220</v>
      </c>
      <c r="G1036" s="47">
        <v>0</v>
      </c>
      <c r="H1036" s="15">
        <f>SUM(F1036*G1036)</f>
        <v>0</v>
      </c>
    </row>
    <row r="1037" spans="3:8" ht="47.25" x14ac:dyDescent="0.25">
      <c r="C1037" s="27">
        <v>42796</v>
      </c>
      <c r="D1037" s="21">
        <v>42795</v>
      </c>
      <c r="E1037" s="22" t="s">
        <v>640</v>
      </c>
      <c r="F1037" s="26">
        <v>103</v>
      </c>
      <c r="G1037" s="47">
        <v>0</v>
      </c>
      <c r="H1037" s="15">
        <f>SUM(F1037*G1037)</f>
        <v>0</v>
      </c>
    </row>
    <row r="1038" spans="3:8" ht="31.5" x14ac:dyDescent="0.25">
      <c r="C1038" s="21">
        <v>42800</v>
      </c>
      <c r="D1038" s="21">
        <v>42796</v>
      </c>
      <c r="E1038" s="22" t="s">
        <v>641</v>
      </c>
      <c r="F1038" s="26">
        <v>23</v>
      </c>
      <c r="G1038" s="48">
        <v>63</v>
      </c>
      <c r="H1038" s="15">
        <f>SUM(F1038*G1038)</f>
        <v>1449</v>
      </c>
    </row>
    <row r="1039" spans="3:8" ht="63" x14ac:dyDescent="0.25">
      <c r="C1039" s="27">
        <v>42797</v>
      </c>
      <c r="D1039" s="21">
        <v>42796</v>
      </c>
      <c r="E1039" s="22" t="s">
        <v>642</v>
      </c>
      <c r="F1039" s="26">
        <v>172</v>
      </c>
      <c r="G1039" s="47">
        <v>4</v>
      </c>
      <c r="H1039" s="15">
        <f>SUM(F1039*G1039)</f>
        <v>688</v>
      </c>
    </row>
    <row r="1040" spans="3:8" ht="31.5" x14ac:dyDescent="0.25">
      <c r="C1040" s="27">
        <v>42797</v>
      </c>
      <c r="D1040" s="21">
        <v>42797</v>
      </c>
      <c r="E1040" s="22" t="s">
        <v>643</v>
      </c>
      <c r="F1040" s="26">
        <v>516</v>
      </c>
      <c r="G1040" s="47">
        <v>1</v>
      </c>
      <c r="H1040" s="15">
        <f>SUM(F1040*G1040)</f>
        <v>516</v>
      </c>
    </row>
    <row r="1041" spans="3:8" ht="62.25" customHeight="1" x14ac:dyDescent="0.25">
      <c r="C1041" s="27">
        <v>42797</v>
      </c>
      <c r="D1041" s="21">
        <v>42797</v>
      </c>
      <c r="E1041" s="22" t="s">
        <v>644</v>
      </c>
      <c r="F1041" s="26">
        <v>320</v>
      </c>
      <c r="G1041" s="47">
        <v>1</v>
      </c>
      <c r="H1041" s="15">
        <f>SUM(F1041*G1041)</f>
        <v>320</v>
      </c>
    </row>
    <row r="1042" spans="3:8" ht="62.25" customHeight="1" x14ac:dyDescent="0.25">
      <c r="C1042" s="27">
        <v>42797</v>
      </c>
      <c r="D1042" s="21">
        <v>42797</v>
      </c>
      <c r="E1042" s="22" t="s">
        <v>810</v>
      </c>
      <c r="F1042" s="26">
        <v>150</v>
      </c>
      <c r="G1042" s="47">
        <v>6</v>
      </c>
      <c r="H1042" s="15">
        <f>SUM(F1042*G1042)</f>
        <v>900</v>
      </c>
    </row>
    <row r="1043" spans="3:8" ht="62.25" customHeight="1" x14ac:dyDescent="0.25">
      <c r="C1043" s="27">
        <v>42797</v>
      </c>
      <c r="D1043" s="21">
        <v>42797</v>
      </c>
      <c r="E1043" s="22" t="s">
        <v>811</v>
      </c>
      <c r="F1043" s="26">
        <v>240</v>
      </c>
      <c r="G1043" s="47">
        <v>2</v>
      </c>
      <c r="H1043" s="15">
        <f>SUM(F1043*G1043)</f>
        <v>480</v>
      </c>
    </row>
    <row r="1044" spans="3:8" ht="62.25" customHeight="1" x14ac:dyDescent="0.25">
      <c r="C1044" s="27">
        <v>42859</v>
      </c>
      <c r="D1044" s="21">
        <v>42802</v>
      </c>
      <c r="E1044" s="22" t="s">
        <v>645</v>
      </c>
      <c r="F1044" s="23">
        <v>15</v>
      </c>
      <c r="G1044" s="48">
        <v>40</v>
      </c>
      <c r="H1044" s="15">
        <f>SUM(F1044*G1044)</f>
        <v>600</v>
      </c>
    </row>
    <row r="1045" spans="3:8" ht="62.25" customHeight="1" x14ac:dyDescent="0.25">
      <c r="C1045" s="27">
        <v>42859</v>
      </c>
      <c r="D1045" s="21">
        <v>42802</v>
      </c>
      <c r="E1045" s="22" t="s">
        <v>646</v>
      </c>
      <c r="F1045" s="23">
        <v>54</v>
      </c>
      <c r="G1045" s="47">
        <v>0</v>
      </c>
      <c r="H1045" s="15">
        <f>SUM(F1045*G1045)</f>
        <v>0</v>
      </c>
    </row>
    <row r="1046" spans="3:8" ht="62.25" customHeight="1" x14ac:dyDescent="0.25">
      <c r="C1046" s="27">
        <v>42976</v>
      </c>
      <c r="D1046" s="21">
        <v>42922</v>
      </c>
      <c r="E1046" s="22" t="s">
        <v>647</v>
      </c>
      <c r="F1046" s="23">
        <v>186.33</v>
      </c>
      <c r="G1046" s="48">
        <v>1</v>
      </c>
      <c r="H1046" s="15">
        <f>SUM(F1046*G1046)</f>
        <v>186.33</v>
      </c>
    </row>
    <row r="1047" spans="3:8" ht="62.25" customHeight="1" x14ac:dyDescent="0.25">
      <c r="C1047" s="27">
        <v>42976</v>
      </c>
      <c r="D1047" s="21">
        <v>42934</v>
      </c>
      <c r="E1047" s="22" t="s">
        <v>648</v>
      </c>
      <c r="F1047" s="23">
        <v>223.5</v>
      </c>
      <c r="G1047" s="48">
        <v>9</v>
      </c>
      <c r="H1047" s="15">
        <f>SUM(F1047*G1047)</f>
        <v>2011.5</v>
      </c>
    </row>
    <row r="1048" spans="3:8" ht="62.25" customHeight="1" x14ac:dyDescent="0.25">
      <c r="C1048" s="27">
        <v>42976</v>
      </c>
      <c r="D1048" s="21">
        <v>42975</v>
      </c>
      <c r="E1048" s="22" t="s">
        <v>649</v>
      </c>
      <c r="F1048" s="23">
        <v>110.25</v>
      </c>
      <c r="G1048" s="47">
        <v>0</v>
      </c>
      <c r="H1048" s="15">
        <f>SUM(F1048*G1048)</f>
        <v>0</v>
      </c>
    </row>
    <row r="1049" spans="3:8" ht="62.25" customHeight="1" x14ac:dyDescent="0.25">
      <c r="C1049" s="27">
        <v>43900</v>
      </c>
      <c r="D1049" s="21">
        <v>42976</v>
      </c>
      <c r="E1049" s="22" t="s">
        <v>650</v>
      </c>
      <c r="F1049" s="23">
        <v>159</v>
      </c>
      <c r="G1049" s="47">
        <v>1</v>
      </c>
      <c r="H1049" s="15">
        <f>SUM(F1049*G1049)</f>
        <v>159</v>
      </c>
    </row>
    <row r="1050" spans="3:8" ht="62.25" customHeight="1" x14ac:dyDescent="0.25">
      <c r="C1050" s="27">
        <v>43080</v>
      </c>
      <c r="D1050" s="21">
        <v>42976</v>
      </c>
      <c r="E1050" s="22" t="s">
        <v>651</v>
      </c>
      <c r="F1050" s="23">
        <v>159</v>
      </c>
      <c r="G1050" s="47">
        <v>1</v>
      </c>
      <c r="H1050" s="15">
        <f>SUM(F1050*G1050)</f>
        <v>159</v>
      </c>
    </row>
    <row r="1051" spans="3:8" ht="62.25" customHeight="1" x14ac:dyDescent="0.25">
      <c r="C1051" s="27">
        <v>43048</v>
      </c>
      <c r="D1051" s="21">
        <v>42976</v>
      </c>
      <c r="E1051" s="22" t="s">
        <v>652</v>
      </c>
      <c r="F1051" s="23">
        <v>31.5</v>
      </c>
      <c r="G1051" s="47">
        <v>0</v>
      </c>
      <c r="H1051" s="15">
        <f>SUM(F1051*G1051)</f>
        <v>0</v>
      </c>
    </row>
    <row r="1052" spans="3:8" ht="62.25" customHeight="1" x14ac:dyDescent="0.25">
      <c r="C1052" s="27">
        <v>43048</v>
      </c>
      <c r="D1052" s="21">
        <v>42976</v>
      </c>
      <c r="E1052" s="22" t="s">
        <v>653</v>
      </c>
      <c r="F1052" s="23">
        <v>31.42</v>
      </c>
      <c r="G1052" s="47">
        <v>3</v>
      </c>
      <c r="H1052" s="15">
        <f>SUM(F1052*G1052)</f>
        <v>94.26</v>
      </c>
    </row>
    <row r="1053" spans="3:8" ht="62.25" customHeight="1" x14ac:dyDescent="0.25">
      <c r="C1053" s="27">
        <v>42976</v>
      </c>
      <c r="D1053" s="21">
        <v>42976</v>
      </c>
      <c r="E1053" s="22" t="s">
        <v>654</v>
      </c>
      <c r="F1053" s="23">
        <v>110</v>
      </c>
      <c r="G1053" s="47">
        <v>0</v>
      </c>
      <c r="H1053" s="15">
        <f>SUM(F1053*G1053)</f>
        <v>0</v>
      </c>
    </row>
    <row r="1054" spans="3:8" ht="31.5" x14ac:dyDescent="0.25">
      <c r="C1054" s="27">
        <v>43154</v>
      </c>
      <c r="D1054" s="21">
        <v>43088</v>
      </c>
      <c r="E1054" s="22" t="s">
        <v>655</v>
      </c>
      <c r="F1054" s="23">
        <v>85</v>
      </c>
      <c r="G1054" s="48">
        <v>19</v>
      </c>
      <c r="H1054" s="15">
        <f>SUM(F1054*G1054)</f>
        <v>1615</v>
      </c>
    </row>
    <row r="1055" spans="3:8" ht="63" x14ac:dyDescent="0.25">
      <c r="C1055" s="21">
        <v>43172</v>
      </c>
      <c r="D1055" s="21">
        <v>43162</v>
      </c>
      <c r="E1055" s="22" t="s">
        <v>656</v>
      </c>
      <c r="F1055" s="14">
        <v>120</v>
      </c>
      <c r="G1055" s="50">
        <v>2</v>
      </c>
      <c r="H1055" s="15">
        <f>SUM(F1055*G1055)</f>
        <v>240</v>
      </c>
    </row>
    <row r="1056" spans="3:8" ht="31.5" x14ac:dyDescent="0.25">
      <c r="C1056" s="21">
        <v>43336</v>
      </c>
      <c r="D1056" s="21">
        <v>43313</v>
      </c>
      <c r="E1056" s="22" t="s">
        <v>658</v>
      </c>
      <c r="F1056" s="14"/>
      <c r="G1056" s="49">
        <v>0</v>
      </c>
      <c r="H1056" s="15">
        <f>SUM(F1056*G1056)</f>
        <v>0</v>
      </c>
    </row>
    <row r="1057" spans="3:8" ht="63" x14ac:dyDescent="0.25">
      <c r="C1057" s="21">
        <v>43434</v>
      </c>
      <c r="D1057" s="21">
        <v>43390</v>
      </c>
      <c r="E1057" s="22" t="s">
        <v>659</v>
      </c>
      <c r="F1057" s="14">
        <v>12999</v>
      </c>
      <c r="G1057" s="49">
        <v>0</v>
      </c>
      <c r="H1057" s="15">
        <f>SUM(F1057*G1057)</f>
        <v>0</v>
      </c>
    </row>
    <row r="1058" spans="3:8" ht="47.25" x14ac:dyDescent="0.25">
      <c r="C1058" s="27">
        <v>42975</v>
      </c>
      <c r="D1058" s="21">
        <v>43404</v>
      </c>
      <c r="E1058" s="22" t="s">
        <v>660</v>
      </c>
      <c r="F1058" s="14">
        <v>230</v>
      </c>
      <c r="G1058" s="49">
        <v>4</v>
      </c>
      <c r="H1058" s="15">
        <f>SUM(F1058*G1058)</f>
        <v>920</v>
      </c>
    </row>
    <row r="1059" spans="3:8" ht="31.5" x14ac:dyDescent="0.25">
      <c r="C1059" s="21">
        <v>43657</v>
      </c>
      <c r="D1059" s="21">
        <v>43544</v>
      </c>
      <c r="E1059" s="22" t="s">
        <v>661</v>
      </c>
      <c r="F1059" s="14">
        <v>18.46</v>
      </c>
      <c r="G1059" s="50">
        <v>1</v>
      </c>
      <c r="H1059" s="15">
        <f>SUM(F1059*G1059)</f>
        <v>18.46</v>
      </c>
    </row>
    <row r="1060" spans="3:8" ht="47.25" x14ac:dyDescent="0.25">
      <c r="C1060" s="21">
        <v>43514</v>
      </c>
      <c r="D1060" s="21">
        <v>43634</v>
      </c>
      <c r="E1060" s="22" t="s">
        <v>662</v>
      </c>
      <c r="F1060" s="14">
        <v>80</v>
      </c>
      <c r="G1060" s="49">
        <v>0</v>
      </c>
      <c r="H1060" s="15">
        <f>SUM(F1060*G1060)</f>
        <v>0</v>
      </c>
    </row>
    <row r="1061" spans="3:8" ht="47.25" x14ac:dyDescent="0.25">
      <c r="C1061" s="21">
        <v>43682</v>
      </c>
      <c r="D1061" s="21">
        <v>43682</v>
      </c>
      <c r="E1061" s="22" t="s">
        <v>663</v>
      </c>
      <c r="F1061" s="14">
        <v>1050</v>
      </c>
      <c r="G1061" s="49">
        <v>0</v>
      </c>
      <c r="H1061" s="15">
        <f>SUM(F1061*G1061)</f>
        <v>0</v>
      </c>
    </row>
    <row r="1062" spans="3:8" ht="63" x14ac:dyDescent="0.25">
      <c r="C1062" s="21">
        <v>43714</v>
      </c>
      <c r="D1062" s="21">
        <v>43704</v>
      </c>
      <c r="E1062" s="22" t="s">
        <v>664</v>
      </c>
      <c r="F1062" s="14">
        <v>475</v>
      </c>
      <c r="G1062" s="49">
        <v>0</v>
      </c>
      <c r="H1062" s="15">
        <f>SUM(F1062*G1062)</f>
        <v>0</v>
      </c>
    </row>
    <row r="1063" spans="3:8" ht="31.5" x14ac:dyDescent="0.25">
      <c r="C1063" s="21">
        <v>43900</v>
      </c>
      <c r="D1063" s="21">
        <v>43811</v>
      </c>
      <c r="E1063" s="22" t="s">
        <v>665</v>
      </c>
      <c r="F1063" s="14">
        <v>610</v>
      </c>
      <c r="G1063" s="49">
        <v>0</v>
      </c>
      <c r="H1063" s="15">
        <f>SUM(F1063*G1063)</f>
        <v>0</v>
      </c>
    </row>
    <row r="1064" spans="3:8" ht="47.25" x14ac:dyDescent="0.25">
      <c r="C1064" s="27">
        <v>43812</v>
      </c>
      <c r="D1064" s="21">
        <v>43812</v>
      </c>
      <c r="E1064" s="22" t="s">
        <v>667</v>
      </c>
      <c r="F1064" s="14">
        <v>550</v>
      </c>
      <c r="G1064" s="49">
        <v>1</v>
      </c>
      <c r="H1064" s="15">
        <f>SUM(F1064*G1064)</f>
        <v>550</v>
      </c>
    </row>
    <row r="1065" spans="3:8" ht="63" x14ac:dyDescent="0.25">
      <c r="C1065" s="21">
        <v>43997</v>
      </c>
      <c r="D1065" s="21">
        <v>44069</v>
      </c>
      <c r="E1065" s="22" t="s">
        <v>669</v>
      </c>
      <c r="F1065" s="14">
        <v>9.3800000000000008</v>
      </c>
      <c r="G1065" s="49">
        <v>2</v>
      </c>
      <c r="H1065" s="15">
        <f>SUM(F1065*G1065)</f>
        <v>18.760000000000002</v>
      </c>
    </row>
    <row r="1066" spans="3:8" ht="47.25" x14ac:dyDescent="0.25">
      <c r="C1066" s="21">
        <v>44069</v>
      </c>
      <c r="D1066" s="21">
        <v>44092</v>
      </c>
      <c r="E1066" s="22" t="s">
        <v>670</v>
      </c>
      <c r="F1066" s="26">
        <v>250</v>
      </c>
      <c r="G1066" s="47">
        <v>0</v>
      </c>
      <c r="H1066" s="15">
        <f>SUM(F1066*G1066)</f>
        <v>0</v>
      </c>
    </row>
    <row r="1067" spans="3:8" ht="47.25" x14ac:dyDescent="0.25">
      <c r="C1067" s="11">
        <v>44119</v>
      </c>
      <c r="D1067" s="11">
        <v>44119</v>
      </c>
      <c r="E1067" s="12" t="s">
        <v>671</v>
      </c>
      <c r="F1067" s="13">
        <v>5900</v>
      </c>
      <c r="G1067" s="49">
        <v>0</v>
      </c>
      <c r="H1067" s="15">
        <f>SUM(F1067*G1067)</f>
        <v>0</v>
      </c>
    </row>
    <row r="1068" spans="3:8" ht="47.25" x14ac:dyDescent="0.25">
      <c r="C1068" s="11">
        <v>44153</v>
      </c>
      <c r="D1068" s="21">
        <v>44153</v>
      </c>
      <c r="E1068" s="12" t="s">
        <v>672</v>
      </c>
      <c r="F1068" s="13">
        <v>50</v>
      </c>
      <c r="G1068" s="49">
        <v>0</v>
      </c>
      <c r="H1068" s="15">
        <f>SUM(F1068*G1068)</f>
        <v>0</v>
      </c>
    </row>
    <row r="1069" spans="3:8" ht="63" x14ac:dyDescent="0.25">
      <c r="C1069" s="11">
        <v>44153</v>
      </c>
      <c r="D1069" s="21">
        <v>44153</v>
      </c>
      <c r="E1069" s="12" t="s">
        <v>673</v>
      </c>
      <c r="F1069" s="13">
        <v>70</v>
      </c>
      <c r="G1069" s="49">
        <v>0</v>
      </c>
      <c r="H1069" s="15">
        <f>SUM(F1069*G1069)</f>
        <v>0</v>
      </c>
    </row>
    <row r="1070" spans="3:8" ht="31.5" x14ac:dyDescent="0.25">
      <c r="C1070" s="11">
        <v>44153</v>
      </c>
      <c r="D1070" s="11">
        <v>44153</v>
      </c>
      <c r="E1070" s="12" t="s">
        <v>674</v>
      </c>
      <c r="F1070" s="13">
        <v>30</v>
      </c>
      <c r="G1070" s="49">
        <v>3</v>
      </c>
      <c r="H1070" s="15">
        <f>SUM(F1070*G1070)</f>
        <v>90</v>
      </c>
    </row>
    <row r="1071" spans="3:8" ht="31.5" x14ac:dyDescent="0.25">
      <c r="C1071" s="11">
        <v>44153</v>
      </c>
      <c r="D1071" s="11">
        <v>44153</v>
      </c>
      <c r="E1071" s="12" t="s">
        <v>675</v>
      </c>
      <c r="F1071" s="13">
        <v>58.5</v>
      </c>
      <c r="G1071" s="49">
        <v>1</v>
      </c>
      <c r="H1071" s="15">
        <f>SUM(F1071*G1071)</f>
        <v>58.5</v>
      </c>
    </row>
    <row r="1072" spans="3:8" ht="63" x14ac:dyDescent="0.25">
      <c r="C1072" s="11">
        <v>44153</v>
      </c>
      <c r="D1072" s="11">
        <v>44153</v>
      </c>
      <c r="E1072" s="12" t="s">
        <v>676</v>
      </c>
      <c r="F1072" s="13">
        <v>10</v>
      </c>
      <c r="G1072" s="49">
        <v>0</v>
      </c>
      <c r="H1072" s="15">
        <f>SUM(F1072*G1072)</f>
        <v>0</v>
      </c>
    </row>
    <row r="1073" spans="3:8" ht="47.25" x14ac:dyDescent="0.25">
      <c r="C1073" s="11">
        <v>44153</v>
      </c>
      <c r="D1073" s="11">
        <v>44153</v>
      </c>
      <c r="E1073" s="12" t="s">
        <v>677</v>
      </c>
      <c r="F1073" s="13">
        <v>150</v>
      </c>
      <c r="G1073" s="49">
        <v>1</v>
      </c>
      <c r="H1073" s="15">
        <f>SUM(F1073*G1073)</f>
        <v>150</v>
      </c>
    </row>
    <row r="1074" spans="3:8" ht="63" x14ac:dyDescent="0.25">
      <c r="C1074" s="21">
        <v>44153</v>
      </c>
      <c r="D1074" s="21">
        <v>44153</v>
      </c>
      <c r="E1074" s="22" t="s">
        <v>678</v>
      </c>
      <c r="F1074" s="26">
        <v>40</v>
      </c>
      <c r="G1074" s="47">
        <v>0</v>
      </c>
      <c r="H1074" s="15">
        <f>SUM(F1074*G1074)</f>
        <v>0</v>
      </c>
    </row>
    <row r="1075" spans="3:8" ht="63" x14ac:dyDescent="0.25">
      <c r="C1075" s="21">
        <v>44153</v>
      </c>
      <c r="D1075" s="21">
        <v>44153</v>
      </c>
      <c r="E1075" s="22" t="s">
        <v>679</v>
      </c>
      <c r="F1075" s="26">
        <v>40</v>
      </c>
      <c r="G1075" s="47">
        <v>4</v>
      </c>
      <c r="H1075" s="15">
        <f>SUM(F1075*G1075)</f>
        <v>160</v>
      </c>
    </row>
    <row r="1076" spans="3:8" ht="63" x14ac:dyDescent="0.25">
      <c r="C1076" s="21">
        <v>44153</v>
      </c>
      <c r="D1076" s="21">
        <v>44153</v>
      </c>
      <c r="E1076" s="22" t="s">
        <v>680</v>
      </c>
      <c r="F1076" s="26">
        <v>45</v>
      </c>
      <c r="G1076" s="47">
        <v>3</v>
      </c>
      <c r="H1076" s="15">
        <f>SUM(F1076*G1076)</f>
        <v>135</v>
      </c>
    </row>
    <row r="1077" spans="3:8" ht="63" x14ac:dyDescent="0.25">
      <c r="C1077" s="17">
        <v>44207</v>
      </c>
      <c r="D1077" s="17">
        <v>44207</v>
      </c>
      <c r="E1077" s="28" t="s">
        <v>682</v>
      </c>
      <c r="F1077" s="51">
        <v>200.85</v>
      </c>
      <c r="G1077" s="47">
        <v>0</v>
      </c>
      <c r="H1077" s="15">
        <f>SUM(F1077*G1077)</f>
        <v>0</v>
      </c>
    </row>
    <row r="1078" spans="3:8" ht="63" x14ac:dyDescent="0.25">
      <c r="C1078" s="17">
        <v>44238</v>
      </c>
      <c r="D1078" s="17">
        <v>44238</v>
      </c>
      <c r="E1078" s="28" t="s">
        <v>683</v>
      </c>
      <c r="F1078" s="51">
        <v>3681.6</v>
      </c>
      <c r="G1078" s="47">
        <v>4</v>
      </c>
      <c r="H1078" s="15">
        <f>SUM(F1078*G1078)</f>
        <v>14726.4</v>
      </c>
    </row>
    <row r="1079" spans="3:8" ht="126" x14ac:dyDescent="0.25">
      <c r="C1079" s="27">
        <v>44340</v>
      </c>
      <c r="D1079" s="27">
        <v>44340</v>
      </c>
      <c r="E1079" s="22" t="s">
        <v>685</v>
      </c>
      <c r="F1079" s="26">
        <v>14000</v>
      </c>
      <c r="G1079" s="47">
        <v>0</v>
      </c>
      <c r="H1079" s="15">
        <f>SUM(F1079*G1079)</f>
        <v>0</v>
      </c>
    </row>
    <row r="1080" spans="3:8" ht="78.75" x14ac:dyDescent="0.25">
      <c r="C1080" s="27">
        <v>44340</v>
      </c>
      <c r="D1080" s="27">
        <v>44340</v>
      </c>
      <c r="E1080" s="22" t="s">
        <v>686</v>
      </c>
      <c r="F1080" s="26">
        <v>3500</v>
      </c>
      <c r="G1080" s="47">
        <v>0</v>
      </c>
      <c r="H1080" s="15">
        <f>SUM(F1080*G1080)</f>
        <v>0</v>
      </c>
    </row>
    <row r="1081" spans="3:8" ht="94.5" x14ac:dyDescent="0.25">
      <c r="C1081" s="17">
        <v>44340</v>
      </c>
      <c r="D1081" s="17">
        <v>44340</v>
      </c>
      <c r="E1081" s="28" t="s">
        <v>687</v>
      </c>
      <c r="F1081" s="51">
        <v>40677.97</v>
      </c>
      <c r="G1081" s="47">
        <v>0</v>
      </c>
      <c r="H1081" s="15">
        <f>SUM(F1081*G1081)</f>
        <v>0</v>
      </c>
    </row>
    <row r="1082" spans="3:8" ht="47.25" x14ac:dyDescent="0.25">
      <c r="C1082" s="17">
        <v>44340</v>
      </c>
      <c r="D1082" s="17">
        <v>44340</v>
      </c>
      <c r="E1082" s="28" t="s">
        <v>688</v>
      </c>
      <c r="F1082" s="51">
        <v>9322.0300000000007</v>
      </c>
      <c r="G1082" s="47">
        <v>0</v>
      </c>
      <c r="H1082" s="15">
        <f>SUM(F1082*G1082)</f>
        <v>0</v>
      </c>
    </row>
    <row r="1083" spans="3:8" ht="78.75" x14ac:dyDescent="0.25">
      <c r="C1083" s="17">
        <v>44340</v>
      </c>
      <c r="D1083" s="17">
        <v>44340</v>
      </c>
      <c r="E1083" s="28" t="s">
        <v>689</v>
      </c>
      <c r="F1083" s="51">
        <v>3726.27</v>
      </c>
      <c r="G1083" s="47">
        <v>0</v>
      </c>
      <c r="H1083" s="15">
        <f>SUM(F1083*G1083)</f>
        <v>0</v>
      </c>
    </row>
    <row r="1084" spans="3:8" ht="47.25" x14ac:dyDescent="0.25">
      <c r="C1084" s="17">
        <v>44340</v>
      </c>
      <c r="D1084" s="17">
        <v>44340</v>
      </c>
      <c r="E1084" s="28" t="s">
        <v>690</v>
      </c>
      <c r="F1084" s="51">
        <v>53.39</v>
      </c>
      <c r="G1084" s="47">
        <v>0</v>
      </c>
      <c r="H1084" s="15">
        <f>SUM(F1084*G1084)</f>
        <v>0</v>
      </c>
    </row>
    <row r="1085" spans="3:8" ht="63" x14ac:dyDescent="0.25">
      <c r="C1085" s="17">
        <v>44340</v>
      </c>
      <c r="D1085" s="17">
        <v>44340</v>
      </c>
      <c r="E1085" s="28" t="s">
        <v>691</v>
      </c>
      <c r="F1085" s="51">
        <v>364.41</v>
      </c>
      <c r="G1085" s="47">
        <v>0</v>
      </c>
      <c r="H1085" s="15">
        <f>SUM(F1085*G1085)</f>
        <v>0</v>
      </c>
    </row>
    <row r="1086" spans="3:8" ht="47.25" x14ac:dyDescent="0.25">
      <c r="C1086" s="27">
        <v>44341</v>
      </c>
      <c r="D1086" s="27">
        <v>44341</v>
      </c>
      <c r="E1086" s="22" t="s">
        <v>692</v>
      </c>
      <c r="F1086" s="26">
        <v>15504</v>
      </c>
      <c r="G1086" s="47">
        <v>0</v>
      </c>
      <c r="H1086" s="15">
        <f>SUM(F1086*G1086)</f>
        <v>0</v>
      </c>
    </row>
    <row r="1087" spans="3:8" ht="78.75" x14ac:dyDescent="0.25">
      <c r="C1087" s="17">
        <v>44348</v>
      </c>
      <c r="D1087" s="17">
        <v>44348</v>
      </c>
      <c r="E1087" s="28" t="s">
        <v>694</v>
      </c>
      <c r="F1087" s="51">
        <v>29661.02</v>
      </c>
      <c r="G1087" s="47">
        <v>0</v>
      </c>
      <c r="H1087" s="15">
        <f>SUM(F1087*G1087)</f>
        <v>0</v>
      </c>
    </row>
    <row r="1088" spans="3:8" ht="47.25" x14ac:dyDescent="0.25">
      <c r="C1088" s="17">
        <v>44348</v>
      </c>
      <c r="D1088" s="17">
        <v>44348</v>
      </c>
      <c r="E1088" s="28" t="s">
        <v>696</v>
      </c>
      <c r="F1088" s="51">
        <v>423.73</v>
      </c>
      <c r="G1088" s="47">
        <v>0</v>
      </c>
      <c r="H1088" s="15">
        <f>SUM(F1088*G1088)</f>
        <v>0</v>
      </c>
    </row>
    <row r="1089" spans="3:8" ht="31.5" x14ac:dyDescent="0.25">
      <c r="C1089" s="21">
        <v>44265</v>
      </c>
      <c r="D1089" s="21">
        <v>44351</v>
      </c>
      <c r="E1089" s="22" t="s">
        <v>697</v>
      </c>
      <c r="F1089" s="26">
        <v>4100</v>
      </c>
      <c r="G1089" s="47">
        <v>6</v>
      </c>
      <c r="H1089" s="15">
        <f>SUM(F1089*G1089)</f>
        <v>24600</v>
      </c>
    </row>
    <row r="1090" spans="3:8" ht="15.75" x14ac:dyDescent="0.25">
      <c r="C1090" s="21">
        <v>44070</v>
      </c>
      <c r="D1090" s="21">
        <v>44365</v>
      </c>
      <c r="E1090" s="22" t="s">
        <v>698</v>
      </c>
      <c r="F1090" s="23">
        <v>62.26</v>
      </c>
      <c r="G1090" s="47">
        <v>3</v>
      </c>
      <c r="H1090" s="15">
        <f>SUM(F1090*G1090)</f>
        <v>186.78</v>
      </c>
    </row>
    <row r="1091" spans="3:8" ht="157.5" x14ac:dyDescent="0.25">
      <c r="C1091" s="17">
        <v>44386</v>
      </c>
      <c r="D1091" s="17">
        <v>44386</v>
      </c>
      <c r="E1091" s="28" t="s">
        <v>699</v>
      </c>
      <c r="F1091" s="51">
        <v>86910</v>
      </c>
      <c r="G1091" s="47">
        <v>0</v>
      </c>
      <c r="H1091" s="15">
        <f>SUM(F1091*G1091)</f>
        <v>0</v>
      </c>
    </row>
    <row r="1092" spans="3:8" ht="31.5" x14ac:dyDescent="0.25">
      <c r="C1092" s="17">
        <v>44386</v>
      </c>
      <c r="D1092" s="17">
        <v>44386</v>
      </c>
      <c r="E1092" s="28" t="s">
        <v>700</v>
      </c>
      <c r="F1092" s="51">
        <v>18330</v>
      </c>
      <c r="G1092" s="47">
        <v>0</v>
      </c>
      <c r="H1092" s="15">
        <f>SUM(F1092*G1092)</f>
        <v>0</v>
      </c>
    </row>
    <row r="1093" spans="3:8" ht="47.25" x14ac:dyDescent="0.25">
      <c r="C1093" s="21">
        <v>44074</v>
      </c>
      <c r="D1093" s="21">
        <v>44435</v>
      </c>
      <c r="E1093" s="22" t="s">
        <v>701</v>
      </c>
      <c r="F1093" s="23">
        <v>50</v>
      </c>
      <c r="G1093" s="47">
        <v>88</v>
      </c>
      <c r="H1093" s="15">
        <f>SUM(F1093*G1093)</f>
        <v>4400</v>
      </c>
    </row>
    <row r="1094" spans="3:8" ht="110.25" x14ac:dyDescent="0.25">
      <c r="C1094" s="21">
        <v>44505</v>
      </c>
      <c r="D1094" s="21">
        <v>44505</v>
      </c>
      <c r="E1094" s="22" t="s">
        <v>702</v>
      </c>
      <c r="F1094" s="51">
        <v>12360</v>
      </c>
      <c r="G1094" s="47">
        <v>0</v>
      </c>
      <c r="H1094" s="15">
        <f>SUM(F1094*G1094)</f>
        <v>0</v>
      </c>
    </row>
    <row r="1095" spans="3:8" ht="47.25" x14ac:dyDescent="0.25">
      <c r="C1095" s="21">
        <v>44505</v>
      </c>
      <c r="D1095" s="21">
        <v>44505</v>
      </c>
      <c r="E1095" s="22" t="s">
        <v>703</v>
      </c>
      <c r="F1095" s="51">
        <v>625</v>
      </c>
      <c r="G1095" s="47">
        <v>0</v>
      </c>
      <c r="H1095" s="15">
        <f>SUM(F1095*G1095)</f>
        <v>0</v>
      </c>
    </row>
    <row r="1096" spans="3:8" ht="47.25" x14ac:dyDescent="0.25">
      <c r="C1096" s="21">
        <v>44505</v>
      </c>
      <c r="D1096" s="21">
        <v>44505</v>
      </c>
      <c r="E1096" s="22" t="s">
        <v>704</v>
      </c>
      <c r="F1096" s="51">
        <v>6300</v>
      </c>
      <c r="G1096" s="47">
        <v>0</v>
      </c>
      <c r="H1096" s="15">
        <f>SUM(F1096*G1096)</f>
        <v>0</v>
      </c>
    </row>
    <row r="1097" spans="3:8" ht="47.25" x14ac:dyDescent="0.25">
      <c r="C1097" s="21">
        <v>44505</v>
      </c>
      <c r="D1097" s="21">
        <v>44505</v>
      </c>
      <c r="E1097" s="22" t="s">
        <v>705</v>
      </c>
      <c r="F1097" s="51">
        <v>11300</v>
      </c>
      <c r="G1097" s="47">
        <v>0</v>
      </c>
      <c r="H1097" s="15">
        <f>SUM(F1097*G1097)</f>
        <v>0</v>
      </c>
    </row>
    <row r="1098" spans="3:8" ht="63" x14ac:dyDescent="0.25">
      <c r="C1098" s="21">
        <v>44505</v>
      </c>
      <c r="D1098" s="21">
        <v>44505</v>
      </c>
      <c r="E1098" s="22" t="s">
        <v>706</v>
      </c>
      <c r="F1098" s="51">
        <v>13200</v>
      </c>
      <c r="G1098" s="47">
        <v>0</v>
      </c>
      <c r="H1098" s="15">
        <f>SUM(F1098*G1098)</f>
        <v>0</v>
      </c>
    </row>
    <row r="1099" spans="3:8" ht="63" x14ac:dyDescent="0.25">
      <c r="C1099" s="21">
        <v>44540</v>
      </c>
      <c r="D1099" s="21">
        <v>44540</v>
      </c>
      <c r="E1099" s="22" t="s">
        <v>707</v>
      </c>
      <c r="F1099" s="51">
        <v>17400</v>
      </c>
      <c r="G1099" s="47">
        <v>0</v>
      </c>
      <c r="H1099" s="15">
        <f>SUM(F1099*G1099)</f>
        <v>0</v>
      </c>
    </row>
    <row r="1100" spans="3:8" ht="31.5" x14ac:dyDescent="0.25">
      <c r="C1100" s="21">
        <v>44153</v>
      </c>
      <c r="D1100" s="21">
        <v>44543</v>
      </c>
      <c r="E1100" s="22" t="s">
        <v>708</v>
      </c>
      <c r="F1100" s="23">
        <v>125</v>
      </c>
      <c r="G1100" s="47">
        <v>0</v>
      </c>
      <c r="H1100" s="15">
        <f>SUM(F1100*G1100)</f>
        <v>0</v>
      </c>
    </row>
    <row r="1101" spans="3:8" ht="47.25" x14ac:dyDescent="0.25">
      <c r="C1101" s="21">
        <v>44543</v>
      </c>
      <c r="D1101" s="21">
        <v>44543</v>
      </c>
      <c r="E1101" s="22" t="s">
        <v>712</v>
      </c>
      <c r="F1101" s="23">
        <v>395</v>
      </c>
      <c r="G1101" s="47">
        <v>0</v>
      </c>
      <c r="H1101" s="15">
        <f>SUM(F1101*G1101)</f>
        <v>0</v>
      </c>
    </row>
    <row r="1102" spans="3:8" ht="47.25" x14ac:dyDescent="0.25">
      <c r="C1102" s="21">
        <v>44543</v>
      </c>
      <c r="D1102" s="21">
        <v>44543</v>
      </c>
      <c r="E1102" s="22" t="s">
        <v>713</v>
      </c>
      <c r="F1102" s="23">
        <v>45</v>
      </c>
      <c r="G1102" s="47">
        <v>0</v>
      </c>
      <c r="H1102" s="15">
        <f>SUM(F1102*G1102)</f>
        <v>0</v>
      </c>
    </row>
    <row r="1103" spans="3:8" ht="63" x14ac:dyDescent="0.25">
      <c r="C1103" s="21">
        <v>44069</v>
      </c>
      <c r="D1103" s="21">
        <v>44543</v>
      </c>
      <c r="E1103" s="22" t="s">
        <v>714</v>
      </c>
      <c r="F1103" s="23">
        <v>45</v>
      </c>
      <c r="G1103" s="48">
        <v>85</v>
      </c>
      <c r="H1103" s="15">
        <f>SUM(F1103*G1103)</f>
        <v>3825</v>
      </c>
    </row>
    <row r="1104" spans="3:8" ht="78.75" x14ac:dyDescent="0.25">
      <c r="C1104" s="27">
        <v>42802</v>
      </c>
      <c r="D1104" s="21">
        <v>44543</v>
      </c>
      <c r="E1104" s="22" t="s">
        <v>716</v>
      </c>
      <c r="F1104" s="26">
        <v>225</v>
      </c>
      <c r="G1104" s="47">
        <v>1</v>
      </c>
      <c r="H1104" s="15">
        <f>SUM(F1104*G1104)</f>
        <v>225</v>
      </c>
    </row>
    <row r="1105" spans="3:8" ht="31.5" x14ac:dyDescent="0.25">
      <c r="C1105" s="27">
        <v>44543</v>
      </c>
      <c r="D1105" s="21">
        <v>44543</v>
      </c>
      <c r="E1105" s="22" t="s">
        <v>717</v>
      </c>
      <c r="F1105" s="26">
        <v>350</v>
      </c>
      <c r="G1105" s="47">
        <v>1</v>
      </c>
      <c r="H1105" s="15">
        <f>SUM(F1105*G1105)</f>
        <v>350</v>
      </c>
    </row>
    <row r="1106" spans="3:8" ht="47.25" x14ac:dyDescent="0.25">
      <c r="C1106" s="27">
        <v>44543</v>
      </c>
      <c r="D1106" s="21">
        <v>44543</v>
      </c>
      <c r="E1106" s="22" t="s">
        <v>718</v>
      </c>
      <c r="F1106" s="26">
        <v>225</v>
      </c>
      <c r="G1106" s="47">
        <v>23</v>
      </c>
      <c r="H1106" s="15">
        <f>SUM(F1106*G1106)</f>
        <v>5175</v>
      </c>
    </row>
    <row r="1107" spans="3:8" ht="94.5" x14ac:dyDescent="0.25">
      <c r="C1107" s="27">
        <v>44544</v>
      </c>
      <c r="D1107" s="21">
        <v>44544</v>
      </c>
      <c r="E1107" s="22" t="s">
        <v>964</v>
      </c>
      <c r="F1107" s="26">
        <v>14100</v>
      </c>
      <c r="G1107" s="47">
        <v>0</v>
      </c>
      <c r="H1107" s="15">
        <f>SUM(F1107*G1107)</f>
        <v>0</v>
      </c>
    </row>
    <row r="1108" spans="3:8" ht="47.25" x14ac:dyDescent="0.25">
      <c r="C1108" s="27">
        <v>44544</v>
      </c>
      <c r="D1108" s="21">
        <v>44544</v>
      </c>
      <c r="E1108" s="22" t="s">
        <v>965</v>
      </c>
      <c r="F1108" s="26">
        <v>9600</v>
      </c>
      <c r="G1108" s="47">
        <v>0</v>
      </c>
      <c r="H1108" s="15">
        <f>SUM(F1108*G1108)</f>
        <v>0</v>
      </c>
    </row>
    <row r="1109" spans="3:8" ht="31.5" x14ac:dyDescent="0.25">
      <c r="C1109" s="27">
        <v>44544</v>
      </c>
      <c r="D1109" s="21">
        <v>44544</v>
      </c>
      <c r="E1109" s="22" t="s">
        <v>966</v>
      </c>
      <c r="F1109" s="26">
        <v>7500</v>
      </c>
      <c r="G1109" s="47">
        <v>0</v>
      </c>
      <c r="H1109" s="15">
        <f>SUM(F1109*G1109)</f>
        <v>0</v>
      </c>
    </row>
    <row r="1110" spans="3:8" ht="31.5" x14ac:dyDescent="0.25">
      <c r="C1110" s="27">
        <v>44544</v>
      </c>
      <c r="D1110" s="21">
        <v>44544</v>
      </c>
      <c r="E1110" s="22" t="s">
        <v>967</v>
      </c>
      <c r="F1110" s="26">
        <v>2050</v>
      </c>
      <c r="G1110" s="47">
        <v>0</v>
      </c>
      <c r="H1110" s="15">
        <f>SUM(F1110*G1110)</f>
        <v>0</v>
      </c>
    </row>
    <row r="1111" spans="3:8" ht="31.5" x14ac:dyDescent="0.25">
      <c r="C1111" s="27">
        <v>44547</v>
      </c>
      <c r="D1111" s="27">
        <v>44547</v>
      </c>
      <c r="E1111" s="22" t="s">
        <v>719</v>
      </c>
      <c r="F1111" s="26">
        <v>2479.77</v>
      </c>
      <c r="G1111" s="47">
        <v>0</v>
      </c>
      <c r="H1111" s="15">
        <f>SUM(F1111*G1111)</f>
        <v>0</v>
      </c>
    </row>
    <row r="1112" spans="3:8" ht="31.5" x14ac:dyDescent="0.25">
      <c r="C1112" s="27">
        <v>44547</v>
      </c>
      <c r="D1112" s="27">
        <v>44547</v>
      </c>
      <c r="E1112" s="22" t="s">
        <v>720</v>
      </c>
      <c r="F1112" s="26">
        <v>19844.810000000001</v>
      </c>
      <c r="G1112" s="47">
        <v>0</v>
      </c>
      <c r="H1112" s="15">
        <f>SUM(F1112*G1112)</f>
        <v>0</v>
      </c>
    </row>
    <row r="1113" spans="3:8" ht="30.75" customHeight="1" x14ac:dyDescent="0.25">
      <c r="C1113" s="27">
        <v>44547</v>
      </c>
      <c r="D1113" s="27">
        <v>44547</v>
      </c>
      <c r="E1113" s="22" t="s">
        <v>721</v>
      </c>
      <c r="F1113" s="26">
        <v>9804.94</v>
      </c>
      <c r="G1113" s="47">
        <v>0</v>
      </c>
      <c r="H1113" s="15">
        <f>SUM(F1113*G1113)</f>
        <v>0</v>
      </c>
    </row>
    <row r="1114" spans="3:8" ht="47.25" x14ac:dyDescent="0.25">
      <c r="C1114" s="27">
        <v>44547</v>
      </c>
      <c r="D1114" s="27">
        <v>44547</v>
      </c>
      <c r="E1114" s="22" t="s">
        <v>722</v>
      </c>
      <c r="F1114" s="26">
        <v>21834.91</v>
      </c>
      <c r="G1114" s="47">
        <v>0</v>
      </c>
      <c r="H1114" s="15">
        <f>SUM(F1114*G1114)</f>
        <v>0</v>
      </c>
    </row>
    <row r="1115" spans="3:8" ht="31.5" x14ac:dyDescent="0.25">
      <c r="C1115" s="27">
        <v>44547</v>
      </c>
      <c r="D1115" s="27">
        <v>44547</v>
      </c>
      <c r="E1115" s="22" t="s">
        <v>723</v>
      </c>
      <c r="F1115" s="26">
        <v>33077.410000000003</v>
      </c>
      <c r="G1115" s="47">
        <v>0</v>
      </c>
      <c r="H1115" s="15">
        <f>SUM(F1115*G1115)</f>
        <v>0</v>
      </c>
    </row>
    <row r="1116" spans="3:8" ht="47.25" x14ac:dyDescent="0.25">
      <c r="C1116" s="27">
        <v>44547</v>
      </c>
      <c r="D1116" s="27">
        <v>44547</v>
      </c>
      <c r="E1116" s="22" t="s">
        <v>724</v>
      </c>
      <c r="F1116" s="26">
        <v>2314.35</v>
      </c>
      <c r="G1116" s="47">
        <v>0</v>
      </c>
      <c r="H1116" s="15">
        <f>SUM(F1116*G1116)</f>
        <v>0</v>
      </c>
    </row>
    <row r="1117" spans="3:8" ht="31.5" x14ac:dyDescent="0.25">
      <c r="C1117" s="27">
        <v>44547</v>
      </c>
      <c r="D1117" s="27">
        <v>44547</v>
      </c>
      <c r="E1117" s="22" t="s">
        <v>725</v>
      </c>
      <c r="F1117" s="26">
        <v>2645.2</v>
      </c>
      <c r="G1117" s="47">
        <v>0</v>
      </c>
      <c r="H1117" s="15">
        <f>SUM(F1117*G1117)</f>
        <v>0</v>
      </c>
    </row>
    <row r="1118" spans="3:8" ht="31.5" x14ac:dyDescent="0.25">
      <c r="C1118" s="27">
        <v>44547</v>
      </c>
      <c r="D1118" s="27">
        <v>44547</v>
      </c>
      <c r="E1118" s="22" t="s">
        <v>726</v>
      </c>
      <c r="F1118" s="26">
        <v>3472.34</v>
      </c>
      <c r="G1118" s="47">
        <v>0</v>
      </c>
      <c r="H1118" s="15">
        <f>SUM(F1118*G1118)</f>
        <v>0</v>
      </c>
    </row>
    <row r="1119" spans="3:8" ht="15.75" x14ac:dyDescent="0.25">
      <c r="C1119" s="27">
        <v>44547</v>
      </c>
      <c r="D1119" s="27">
        <v>44547</v>
      </c>
      <c r="E1119" s="22" t="s">
        <v>727</v>
      </c>
      <c r="F1119" s="26">
        <v>58396.92</v>
      </c>
      <c r="G1119" s="47">
        <v>0</v>
      </c>
      <c r="H1119" s="15">
        <f>SUM(F1119*G1119)</f>
        <v>0</v>
      </c>
    </row>
    <row r="1120" spans="3:8" ht="47.25" x14ac:dyDescent="0.25">
      <c r="C1120" s="27">
        <v>44547</v>
      </c>
      <c r="D1120" s="27">
        <v>44547</v>
      </c>
      <c r="E1120" s="22" t="s">
        <v>728</v>
      </c>
      <c r="F1120" s="26">
        <v>4961.2</v>
      </c>
      <c r="G1120" s="47">
        <v>0</v>
      </c>
      <c r="H1120" s="15">
        <f>SUM(F1120*G1120)</f>
        <v>0</v>
      </c>
    </row>
    <row r="1121" spans="3:8" ht="47.25" x14ac:dyDescent="0.25">
      <c r="C1121" s="27">
        <v>44547</v>
      </c>
      <c r="D1121" s="27">
        <v>44547</v>
      </c>
      <c r="E1121" s="22" t="s">
        <v>729</v>
      </c>
      <c r="F1121" s="26">
        <v>5953.77</v>
      </c>
      <c r="G1121" s="47">
        <v>0</v>
      </c>
      <c r="H1121" s="15">
        <f>SUM(F1121*G1121)</f>
        <v>0</v>
      </c>
    </row>
    <row r="1122" spans="3:8" ht="47.25" x14ac:dyDescent="0.25">
      <c r="C1122" s="27">
        <v>44547</v>
      </c>
      <c r="D1122" s="27">
        <v>44547</v>
      </c>
      <c r="E1122" s="22" t="s">
        <v>730</v>
      </c>
      <c r="F1122" s="26">
        <v>6610.53</v>
      </c>
      <c r="G1122" s="47">
        <v>0</v>
      </c>
      <c r="H1122" s="15">
        <f>SUM(F1122*G1122)</f>
        <v>0</v>
      </c>
    </row>
    <row r="1123" spans="3:8" ht="47.25" x14ac:dyDescent="0.25">
      <c r="C1123" s="27">
        <v>44547</v>
      </c>
      <c r="D1123" s="27">
        <v>44547</v>
      </c>
      <c r="E1123" s="22" t="s">
        <v>731</v>
      </c>
      <c r="F1123" s="26">
        <v>8766.0499999999993</v>
      </c>
      <c r="G1123" s="47">
        <v>0</v>
      </c>
      <c r="H1123" s="15">
        <f>SUM(F1123*G1123)</f>
        <v>0</v>
      </c>
    </row>
    <row r="1124" spans="3:8" ht="31.5" x14ac:dyDescent="0.25">
      <c r="C1124" s="27">
        <v>44547</v>
      </c>
      <c r="D1124" s="27">
        <v>44547</v>
      </c>
      <c r="E1124" s="22" t="s">
        <v>732</v>
      </c>
      <c r="F1124" s="26">
        <v>8522.8799999999992</v>
      </c>
      <c r="G1124" s="47">
        <v>0</v>
      </c>
      <c r="H1124" s="15">
        <f>SUM(F1124*G1124)</f>
        <v>0</v>
      </c>
    </row>
    <row r="1125" spans="3:8" ht="31.5" x14ac:dyDescent="0.25">
      <c r="C1125" s="27">
        <v>44547</v>
      </c>
      <c r="D1125" s="27">
        <v>44547</v>
      </c>
      <c r="E1125" s="22" t="s">
        <v>733</v>
      </c>
      <c r="F1125" s="26">
        <v>25998.74</v>
      </c>
      <c r="G1125" s="47">
        <v>0</v>
      </c>
      <c r="H1125" s="15">
        <f>SUM(F1125*G1125)</f>
        <v>0</v>
      </c>
    </row>
    <row r="1126" spans="3:8" ht="63" x14ac:dyDescent="0.25">
      <c r="C1126" s="27">
        <v>44547</v>
      </c>
      <c r="D1126" s="27">
        <v>44547</v>
      </c>
      <c r="E1126" s="22" t="s">
        <v>734</v>
      </c>
      <c r="F1126" s="26">
        <v>11247.48</v>
      </c>
      <c r="G1126" s="47">
        <v>0</v>
      </c>
      <c r="H1126" s="15">
        <f>SUM(F1126*G1126)</f>
        <v>0</v>
      </c>
    </row>
    <row r="1127" spans="3:8" ht="63" x14ac:dyDescent="0.25">
      <c r="C1127" s="27">
        <v>44547</v>
      </c>
      <c r="D1127" s="27">
        <v>44547</v>
      </c>
      <c r="E1127" s="22" t="s">
        <v>735</v>
      </c>
      <c r="F1127" s="26">
        <v>122844.55</v>
      </c>
      <c r="G1127" s="47">
        <v>0</v>
      </c>
      <c r="H1127" s="15">
        <f>SUM(F1127*G1127)</f>
        <v>0</v>
      </c>
    </row>
    <row r="1128" spans="3:8" ht="31.5" x14ac:dyDescent="0.25">
      <c r="C1128" s="27">
        <v>44547</v>
      </c>
      <c r="D1128" s="27">
        <v>44547</v>
      </c>
      <c r="E1128" s="22" t="s">
        <v>736</v>
      </c>
      <c r="F1128" s="26">
        <v>157725.6</v>
      </c>
      <c r="G1128" s="47">
        <v>0</v>
      </c>
      <c r="H1128" s="15">
        <f>SUM(F1128*G1128)</f>
        <v>0</v>
      </c>
    </row>
    <row r="1129" spans="3:8" ht="47.25" x14ac:dyDescent="0.25">
      <c r="C1129" s="21">
        <v>44560</v>
      </c>
      <c r="D1129" s="21">
        <v>44560</v>
      </c>
      <c r="E1129" s="22" t="s">
        <v>737</v>
      </c>
      <c r="F1129" s="51">
        <v>2500</v>
      </c>
      <c r="G1129" s="47">
        <v>0</v>
      </c>
      <c r="H1129" s="15">
        <f>SUM(F1129*G1129)</f>
        <v>0</v>
      </c>
    </row>
    <row r="1130" spans="3:8" ht="47.25" x14ac:dyDescent="0.25">
      <c r="C1130" s="21">
        <v>44560</v>
      </c>
      <c r="D1130" s="21">
        <v>44560</v>
      </c>
      <c r="E1130" s="22" t="s">
        <v>738</v>
      </c>
      <c r="F1130" s="51">
        <v>2500</v>
      </c>
      <c r="G1130" s="47">
        <v>0</v>
      </c>
      <c r="H1130" s="15">
        <f>SUM(F1130*G1130)</f>
        <v>0</v>
      </c>
    </row>
    <row r="1131" spans="3:8" ht="47.25" x14ac:dyDescent="0.25">
      <c r="C1131" s="21">
        <v>44153</v>
      </c>
      <c r="D1131" s="21">
        <v>44560</v>
      </c>
      <c r="E1131" s="22" t="s">
        <v>739</v>
      </c>
      <c r="F1131" s="26">
        <v>250</v>
      </c>
      <c r="G1131" s="47">
        <v>0</v>
      </c>
      <c r="H1131" s="15">
        <f>SUM(F1131*G1131)</f>
        <v>0</v>
      </c>
    </row>
    <row r="1132" spans="3:8" ht="47.25" x14ac:dyDescent="0.25">
      <c r="C1132" s="27">
        <v>42809</v>
      </c>
      <c r="D1132" s="21">
        <v>44560</v>
      </c>
      <c r="E1132" s="22" t="s">
        <v>740</v>
      </c>
      <c r="F1132" s="23">
        <v>250</v>
      </c>
      <c r="G1132" s="47">
        <v>23</v>
      </c>
      <c r="H1132" s="15">
        <f>SUM(F1132*G1132)</f>
        <v>5750</v>
      </c>
    </row>
    <row r="1133" spans="3:8" ht="47.25" x14ac:dyDescent="0.25">
      <c r="C1133" s="21">
        <v>42787</v>
      </c>
      <c r="D1133" s="21">
        <v>44560</v>
      </c>
      <c r="E1133" s="22" t="s">
        <v>741</v>
      </c>
      <c r="F1133" s="23">
        <v>250</v>
      </c>
      <c r="G1133" s="47">
        <v>26</v>
      </c>
      <c r="H1133" s="15">
        <f>SUM(F1133*G1133)</f>
        <v>6500</v>
      </c>
    </row>
    <row r="1134" spans="3:8" ht="47.25" x14ac:dyDescent="0.25">
      <c r="C1134" s="21">
        <v>44573</v>
      </c>
      <c r="D1134" s="21">
        <v>44573</v>
      </c>
      <c r="E1134" s="22" t="s">
        <v>742</v>
      </c>
      <c r="F1134" s="26">
        <v>8500</v>
      </c>
      <c r="G1134" s="47">
        <v>0</v>
      </c>
      <c r="H1134" s="15">
        <f>SUM(F1134*G1134)</f>
        <v>0</v>
      </c>
    </row>
    <row r="1135" spans="3:8" ht="63" x14ac:dyDescent="0.25">
      <c r="C1135" s="21">
        <v>44579</v>
      </c>
      <c r="D1135" s="21">
        <v>44579</v>
      </c>
      <c r="E1135" s="22" t="s">
        <v>743</v>
      </c>
      <c r="F1135" s="26">
        <v>12711.86</v>
      </c>
      <c r="G1135" s="47">
        <v>0</v>
      </c>
      <c r="H1135" s="15">
        <f>SUM(F1135*G1135)</f>
        <v>0</v>
      </c>
    </row>
    <row r="1136" spans="3:8" ht="47.25" x14ac:dyDescent="0.25">
      <c r="C1136" s="21">
        <v>44579</v>
      </c>
      <c r="D1136" s="21">
        <v>44579</v>
      </c>
      <c r="E1136" s="22" t="s">
        <v>744</v>
      </c>
      <c r="F1136" s="26">
        <v>12492.37</v>
      </c>
      <c r="G1136" s="47">
        <v>0</v>
      </c>
      <c r="H1136" s="15">
        <f>SUM(F1136*G1136)</f>
        <v>0</v>
      </c>
    </row>
    <row r="1137" spans="3:8" ht="78.75" x14ac:dyDescent="0.25">
      <c r="C1137" s="17">
        <v>44588</v>
      </c>
      <c r="D1137" s="17">
        <v>44588</v>
      </c>
      <c r="E1137" s="28" t="s">
        <v>745</v>
      </c>
      <c r="F1137" s="51">
        <v>73000</v>
      </c>
      <c r="G1137" s="47">
        <v>0</v>
      </c>
      <c r="H1137" s="15">
        <f>SUM(F1137*G1137)</f>
        <v>0</v>
      </c>
    </row>
    <row r="1138" spans="3:8" ht="189" x14ac:dyDescent="0.25">
      <c r="C1138" s="17">
        <v>44588</v>
      </c>
      <c r="D1138" s="17">
        <v>44588</v>
      </c>
      <c r="E1138" s="28" t="s">
        <v>746</v>
      </c>
      <c r="F1138" s="51">
        <v>61000</v>
      </c>
      <c r="G1138" s="47">
        <v>0</v>
      </c>
      <c r="H1138" s="15">
        <f>SUM(F1138*G1138)</f>
        <v>0</v>
      </c>
    </row>
    <row r="1139" spans="3:8" ht="126" x14ac:dyDescent="0.25">
      <c r="C1139" s="17">
        <v>44588</v>
      </c>
      <c r="D1139" s="17">
        <v>44588</v>
      </c>
      <c r="E1139" s="28" t="s">
        <v>747</v>
      </c>
      <c r="F1139" s="51">
        <v>5900</v>
      </c>
      <c r="G1139" s="47">
        <v>2</v>
      </c>
      <c r="H1139" s="15">
        <f>SUM(F1139*G1139)</f>
        <v>11800</v>
      </c>
    </row>
    <row r="1140" spans="3:8" ht="94.5" x14ac:dyDescent="0.25">
      <c r="C1140" s="17">
        <v>44588</v>
      </c>
      <c r="D1140" s="17">
        <v>44588</v>
      </c>
      <c r="E1140" s="28" t="s">
        <v>748</v>
      </c>
      <c r="F1140" s="51">
        <v>890</v>
      </c>
      <c r="G1140" s="47">
        <v>0</v>
      </c>
      <c r="H1140" s="15">
        <f>SUM(F1140*G1140)</f>
        <v>0</v>
      </c>
    </row>
    <row r="1141" spans="3:8" ht="126" x14ac:dyDescent="0.25">
      <c r="C1141" s="17">
        <v>44588</v>
      </c>
      <c r="D1141" s="17">
        <v>44588</v>
      </c>
      <c r="E1141" s="28" t="s">
        <v>749</v>
      </c>
      <c r="F1141" s="51">
        <v>1700</v>
      </c>
      <c r="G1141" s="47">
        <v>0</v>
      </c>
      <c r="H1141" s="15">
        <f>SUM(F1141*G1141)</f>
        <v>0</v>
      </c>
    </row>
    <row r="1142" spans="3:8" ht="110.25" x14ac:dyDescent="0.25">
      <c r="C1142" s="17">
        <v>44588</v>
      </c>
      <c r="D1142" s="17">
        <v>44588</v>
      </c>
      <c r="E1142" s="28" t="s">
        <v>750</v>
      </c>
      <c r="F1142" s="51">
        <v>3000</v>
      </c>
      <c r="G1142" s="47">
        <v>2</v>
      </c>
      <c r="H1142" s="15">
        <f>SUM(F1142*G1142)</f>
        <v>6000</v>
      </c>
    </row>
    <row r="1143" spans="3:8" ht="63" x14ac:dyDescent="0.25">
      <c r="C1143" s="17">
        <v>44588</v>
      </c>
      <c r="D1143" s="17">
        <v>44588</v>
      </c>
      <c r="E1143" s="28" t="s">
        <v>751</v>
      </c>
      <c r="F1143" s="51">
        <v>420</v>
      </c>
      <c r="G1143" s="47">
        <v>0</v>
      </c>
      <c r="H1143" s="15">
        <f>SUM(F1143*G1143)</f>
        <v>0</v>
      </c>
    </row>
    <row r="1144" spans="3:8" ht="126" x14ac:dyDescent="0.25">
      <c r="C1144" s="17">
        <v>44588</v>
      </c>
      <c r="D1144" s="17">
        <v>44588</v>
      </c>
      <c r="E1144" s="28" t="s">
        <v>752</v>
      </c>
      <c r="F1144" s="51">
        <v>1700</v>
      </c>
      <c r="G1144" s="47">
        <v>0</v>
      </c>
      <c r="H1144" s="15">
        <f>SUM(F1144*G1144)</f>
        <v>0</v>
      </c>
    </row>
    <row r="1145" spans="3:8" ht="220.5" x14ac:dyDescent="0.25">
      <c r="C1145" s="17">
        <v>44588</v>
      </c>
      <c r="D1145" s="17">
        <v>44588</v>
      </c>
      <c r="E1145" s="28" t="s">
        <v>753</v>
      </c>
      <c r="F1145" s="51">
        <v>24900</v>
      </c>
      <c r="G1145" s="47">
        <v>0</v>
      </c>
      <c r="H1145" s="15">
        <f>SUM(F1145*G1145)</f>
        <v>0</v>
      </c>
    </row>
    <row r="1146" spans="3:8" ht="94.5" x14ac:dyDescent="0.25">
      <c r="C1146" s="17">
        <v>44238</v>
      </c>
      <c r="D1146" s="17">
        <v>44592</v>
      </c>
      <c r="E1146" s="28" t="s">
        <v>755</v>
      </c>
      <c r="F1146" s="51">
        <v>345.74</v>
      </c>
      <c r="G1146" s="47">
        <v>8</v>
      </c>
      <c r="H1146" s="15">
        <f>SUM(F1146*G1146)</f>
        <v>2765.92</v>
      </c>
    </row>
    <row r="1147" spans="3:8" ht="47.25" x14ac:dyDescent="0.25">
      <c r="C1147" s="17">
        <v>44592</v>
      </c>
      <c r="D1147" s="17">
        <v>44592</v>
      </c>
      <c r="E1147" s="28" t="s">
        <v>756</v>
      </c>
      <c r="F1147" s="51">
        <v>3695.76</v>
      </c>
      <c r="G1147" s="47">
        <v>1</v>
      </c>
      <c r="H1147" s="15">
        <f>SUM(F1147*G1147)</f>
        <v>3695.76</v>
      </c>
    </row>
    <row r="1148" spans="3:8" ht="47.25" x14ac:dyDescent="0.25">
      <c r="C1148" s="17">
        <v>44592</v>
      </c>
      <c r="D1148" s="17">
        <v>44592</v>
      </c>
      <c r="E1148" s="28" t="s">
        <v>757</v>
      </c>
      <c r="F1148" s="51">
        <v>3885.74</v>
      </c>
      <c r="G1148" s="47">
        <v>1</v>
      </c>
      <c r="H1148" s="15">
        <f>SUM(F1148*G1148)</f>
        <v>3885.74</v>
      </c>
    </row>
    <row r="1149" spans="3:8" ht="47.25" x14ac:dyDescent="0.25">
      <c r="C1149" s="17">
        <v>44592</v>
      </c>
      <c r="D1149" s="17">
        <v>44592</v>
      </c>
      <c r="E1149" s="28" t="s">
        <v>758</v>
      </c>
      <c r="F1149" s="51">
        <v>3885.74</v>
      </c>
      <c r="G1149" s="47">
        <v>1</v>
      </c>
      <c r="H1149" s="15">
        <f>SUM(F1149*G1149)</f>
        <v>3885.74</v>
      </c>
    </row>
    <row r="1150" spans="3:8" ht="47.25" x14ac:dyDescent="0.25">
      <c r="C1150" s="17">
        <v>44592</v>
      </c>
      <c r="D1150" s="17">
        <v>44592</v>
      </c>
      <c r="E1150" s="28" t="s">
        <v>759</v>
      </c>
      <c r="F1150" s="51">
        <v>3885.74</v>
      </c>
      <c r="G1150" s="47">
        <v>1</v>
      </c>
      <c r="H1150" s="15">
        <f>SUM(F1150*G1150)</f>
        <v>3885.74</v>
      </c>
    </row>
    <row r="1151" spans="3:8" ht="31.5" x14ac:dyDescent="0.25">
      <c r="C1151" s="21">
        <v>44265</v>
      </c>
      <c r="D1151" s="21">
        <v>44592</v>
      </c>
      <c r="E1151" s="22" t="s">
        <v>761</v>
      </c>
      <c r="F1151" s="26">
        <v>2885.1</v>
      </c>
      <c r="G1151" s="47">
        <v>2</v>
      </c>
      <c r="H1151" s="15">
        <f>SUM(F1151*G1151)</f>
        <v>5770.2</v>
      </c>
    </row>
    <row r="1152" spans="3:8" ht="47.25" x14ac:dyDescent="0.25">
      <c r="C1152" s="21">
        <v>44069</v>
      </c>
      <c r="D1152" s="21">
        <v>44592</v>
      </c>
      <c r="E1152" s="22" t="s">
        <v>765</v>
      </c>
      <c r="F1152" s="23">
        <v>4094.6</v>
      </c>
      <c r="G1152" s="47">
        <v>2</v>
      </c>
      <c r="H1152" s="15">
        <f>SUM(F1152*G1152)</f>
        <v>8189.2</v>
      </c>
    </row>
    <row r="1153" spans="3:8" ht="63" x14ac:dyDescent="0.25">
      <c r="C1153" s="17">
        <v>44099</v>
      </c>
      <c r="D1153" s="17">
        <v>44593</v>
      </c>
      <c r="E1153" s="28" t="s">
        <v>766</v>
      </c>
      <c r="F1153" s="25">
        <v>998</v>
      </c>
      <c r="G1153" s="48">
        <v>4</v>
      </c>
      <c r="H1153" s="15">
        <f>SUM(F1153*G1153)</f>
        <v>3992</v>
      </c>
    </row>
    <row r="1154" spans="3:8" ht="47.25" x14ac:dyDescent="0.25">
      <c r="C1154" s="21">
        <v>43904</v>
      </c>
      <c r="D1154" s="21">
        <v>44593</v>
      </c>
      <c r="E1154" s="22" t="s">
        <v>767</v>
      </c>
      <c r="F1154" s="23">
        <v>245</v>
      </c>
      <c r="G1154" s="47">
        <v>0</v>
      </c>
      <c r="H1154" s="15">
        <f>SUM(F1154*G1154)</f>
        <v>0</v>
      </c>
    </row>
    <row r="1155" spans="3:8" ht="63" x14ac:dyDescent="0.25">
      <c r="C1155" s="27">
        <v>42802</v>
      </c>
      <c r="D1155" s="21">
        <v>44616</v>
      </c>
      <c r="E1155" s="22" t="s">
        <v>768</v>
      </c>
      <c r="F1155" s="26">
        <v>117.59</v>
      </c>
      <c r="G1155" s="47">
        <v>5</v>
      </c>
      <c r="H1155" s="15">
        <f>SUM(F1155*G1155)</f>
        <v>587.95000000000005</v>
      </c>
    </row>
    <row r="1156" spans="3:8" ht="63" x14ac:dyDescent="0.25">
      <c r="C1156" s="27">
        <v>42802</v>
      </c>
      <c r="D1156" s="21">
        <v>44616</v>
      </c>
      <c r="E1156" s="22" t="s">
        <v>769</v>
      </c>
      <c r="F1156" s="26">
        <v>235.19</v>
      </c>
      <c r="G1156" s="47">
        <v>3</v>
      </c>
      <c r="H1156" s="15">
        <f>SUM(F1156*G1156)</f>
        <v>705.56999999999994</v>
      </c>
    </row>
    <row r="1157" spans="3:8" ht="78.75" x14ac:dyDescent="0.25">
      <c r="C1157" s="40">
        <v>43704</v>
      </c>
      <c r="D1157" s="40">
        <v>44616</v>
      </c>
      <c r="E1157" s="41" t="s">
        <v>770</v>
      </c>
      <c r="F1157" s="52">
        <v>157</v>
      </c>
      <c r="G1157" s="53">
        <v>2</v>
      </c>
      <c r="H1157" s="15">
        <f>SUM(F1157*G1157)</f>
        <v>314</v>
      </c>
    </row>
    <row r="1158" spans="3:8" ht="31.5" x14ac:dyDescent="0.25">
      <c r="C1158" s="27">
        <v>44616</v>
      </c>
      <c r="D1158" s="27">
        <v>44616</v>
      </c>
      <c r="E1158" s="22" t="s">
        <v>771</v>
      </c>
      <c r="F1158" s="26">
        <v>18.47</v>
      </c>
      <c r="G1158" s="47">
        <v>13</v>
      </c>
      <c r="H1158" s="15">
        <f>SUM(F1158*G1158)</f>
        <v>240.10999999999999</v>
      </c>
    </row>
    <row r="1159" spans="3:8" ht="63" x14ac:dyDescent="0.25">
      <c r="C1159" s="27">
        <v>44616</v>
      </c>
      <c r="D1159" s="27">
        <v>44616</v>
      </c>
      <c r="E1159" s="22" t="s">
        <v>772</v>
      </c>
      <c r="F1159" s="26">
        <v>166.11</v>
      </c>
      <c r="G1159" s="47">
        <v>2</v>
      </c>
      <c r="H1159" s="15">
        <f>SUM(F1159*G1159)</f>
        <v>332.22</v>
      </c>
    </row>
    <row r="1160" spans="3:8" ht="47.25" x14ac:dyDescent="0.25">
      <c r="C1160" s="27">
        <v>44616</v>
      </c>
      <c r="D1160" s="27">
        <v>44616</v>
      </c>
      <c r="E1160" s="22" t="s">
        <v>773</v>
      </c>
      <c r="F1160" s="26">
        <v>15.12</v>
      </c>
      <c r="G1160" s="47">
        <v>200</v>
      </c>
      <c r="H1160" s="15">
        <f>SUM(F1160*G1160)</f>
        <v>3024</v>
      </c>
    </row>
    <row r="1161" spans="3:8" ht="47.25" x14ac:dyDescent="0.25">
      <c r="C1161" s="27">
        <v>44616</v>
      </c>
      <c r="D1161" s="27">
        <v>44616</v>
      </c>
      <c r="E1161" s="22" t="s">
        <v>774</v>
      </c>
      <c r="F1161" s="26">
        <v>23.31</v>
      </c>
      <c r="G1161" s="47">
        <v>78</v>
      </c>
      <c r="H1161" s="15">
        <f>SUM(F1161*G1161)</f>
        <v>1818.1799999999998</v>
      </c>
    </row>
    <row r="1162" spans="3:8" ht="63" x14ac:dyDescent="0.25">
      <c r="C1162" s="21">
        <v>44046</v>
      </c>
      <c r="D1162" s="21">
        <v>44616</v>
      </c>
      <c r="E1162" s="22" t="s">
        <v>775</v>
      </c>
      <c r="F1162" s="26">
        <v>50.57</v>
      </c>
      <c r="G1162" s="47">
        <v>48</v>
      </c>
      <c r="H1162" s="15">
        <f>SUM(F1162*G1162)</f>
        <v>2427.36</v>
      </c>
    </row>
    <row r="1163" spans="3:8" ht="63" x14ac:dyDescent="0.25">
      <c r="C1163" s="27">
        <v>42976</v>
      </c>
      <c r="D1163" s="21">
        <v>44616</v>
      </c>
      <c r="E1163" s="22" t="s">
        <v>776</v>
      </c>
      <c r="F1163" s="23">
        <v>235.19</v>
      </c>
      <c r="G1163" s="47">
        <v>1</v>
      </c>
      <c r="H1163" s="15">
        <f>SUM(F1163*G1163)</f>
        <v>235.19</v>
      </c>
    </row>
    <row r="1164" spans="3:8" ht="47.25" x14ac:dyDescent="0.25">
      <c r="C1164" s="27">
        <v>43145</v>
      </c>
      <c r="D1164" s="21">
        <v>44616</v>
      </c>
      <c r="E1164" s="22" t="s">
        <v>778</v>
      </c>
      <c r="F1164" s="23">
        <v>3.98</v>
      </c>
      <c r="G1164" s="47">
        <v>0</v>
      </c>
      <c r="H1164" s="15">
        <f>SUM(F1164*G1164)</f>
        <v>0</v>
      </c>
    </row>
    <row r="1165" spans="3:8" ht="31.5" x14ac:dyDescent="0.25">
      <c r="C1165" s="21">
        <v>43812</v>
      </c>
      <c r="D1165" s="21">
        <v>44616</v>
      </c>
      <c r="E1165" s="22" t="s">
        <v>779</v>
      </c>
      <c r="F1165" s="23">
        <v>17.64</v>
      </c>
      <c r="G1165" s="47">
        <v>36</v>
      </c>
      <c r="H1165" s="15">
        <f>SUM(F1165*G1165)</f>
        <v>635.04</v>
      </c>
    </row>
    <row r="1166" spans="3:8" ht="47.25" x14ac:dyDescent="0.25">
      <c r="C1166" s="21">
        <v>900</v>
      </c>
      <c r="D1166" s="21">
        <v>44616</v>
      </c>
      <c r="E1166" s="22" t="s">
        <v>780</v>
      </c>
      <c r="F1166" s="23">
        <v>4.6500000000000004</v>
      </c>
      <c r="G1166" s="47">
        <v>44</v>
      </c>
      <c r="H1166" s="15">
        <f>SUM(F1166*G1166)</f>
        <v>204.60000000000002</v>
      </c>
    </row>
    <row r="1167" spans="3:8" ht="47.25" x14ac:dyDescent="0.25">
      <c r="C1167" s="21">
        <v>44616</v>
      </c>
      <c r="D1167" s="21">
        <v>44616</v>
      </c>
      <c r="E1167" s="22" t="s">
        <v>781</v>
      </c>
      <c r="F1167" s="23">
        <v>3.63</v>
      </c>
      <c r="G1167" s="47">
        <v>96</v>
      </c>
      <c r="H1167" s="15">
        <f>SUM(F1167*G1167)</f>
        <v>348.48</v>
      </c>
    </row>
    <row r="1168" spans="3:8" ht="94.5" x14ac:dyDescent="0.25">
      <c r="C1168" s="27">
        <v>43991</v>
      </c>
      <c r="D1168" s="21">
        <v>44616</v>
      </c>
      <c r="E1168" s="22" t="s">
        <v>782</v>
      </c>
      <c r="F1168" s="23">
        <v>13.16</v>
      </c>
      <c r="G1168" s="48">
        <v>78</v>
      </c>
      <c r="H1168" s="15">
        <f>SUM(F1168*G1168)</f>
        <v>1026.48</v>
      </c>
    </row>
    <row r="1169" spans="3:8" ht="47.25" x14ac:dyDescent="0.25">
      <c r="C1169" s="21">
        <v>44036</v>
      </c>
      <c r="D1169" s="21">
        <v>44616</v>
      </c>
      <c r="E1169" s="22" t="s">
        <v>783</v>
      </c>
      <c r="F1169" s="23">
        <v>157</v>
      </c>
      <c r="G1169" s="47">
        <v>1</v>
      </c>
      <c r="H1169" s="15">
        <f>SUM(F1169*G1169)</f>
        <v>157</v>
      </c>
    </row>
    <row r="1170" spans="3:8" ht="47.25" x14ac:dyDescent="0.25">
      <c r="C1170" s="21">
        <v>44616</v>
      </c>
      <c r="D1170" s="21">
        <v>44616</v>
      </c>
      <c r="E1170" s="22" t="s">
        <v>784</v>
      </c>
      <c r="F1170" s="23">
        <v>99.67</v>
      </c>
      <c r="G1170" s="47">
        <v>40</v>
      </c>
      <c r="H1170" s="15">
        <f>SUM(F1170*G1170)</f>
        <v>3986.8</v>
      </c>
    </row>
    <row r="1171" spans="3:8" ht="47.25" x14ac:dyDescent="0.25">
      <c r="C1171" s="21">
        <v>44153</v>
      </c>
      <c r="D1171" s="21">
        <v>44616</v>
      </c>
      <c r="E1171" s="22" t="s">
        <v>785</v>
      </c>
      <c r="F1171" s="26">
        <v>52.21</v>
      </c>
      <c r="G1171" s="47">
        <v>15</v>
      </c>
      <c r="H1171" s="15">
        <f>SUM(F1171*G1171)</f>
        <v>783.15</v>
      </c>
    </row>
    <row r="1172" spans="3:8" ht="31.5" x14ac:dyDescent="0.25">
      <c r="C1172" s="21">
        <v>44153</v>
      </c>
      <c r="D1172" s="21">
        <v>44616</v>
      </c>
      <c r="E1172" s="22" t="s">
        <v>786</v>
      </c>
      <c r="F1172" s="26">
        <v>36.909999999999997</v>
      </c>
      <c r="G1172" s="47">
        <v>2</v>
      </c>
      <c r="H1172" s="15">
        <f>SUM(F1172*G1172)</f>
        <v>73.819999999999993</v>
      </c>
    </row>
    <row r="1173" spans="3:8" ht="31.5" x14ac:dyDescent="0.25">
      <c r="C1173" s="21">
        <v>44153</v>
      </c>
      <c r="D1173" s="21">
        <v>44616</v>
      </c>
      <c r="E1173" s="22" t="s">
        <v>787</v>
      </c>
      <c r="F1173" s="23">
        <v>11.2</v>
      </c>
      <c r="G1173" s="47">
        <v>128</v>
      </c>
      <c r="H1173" s="15">
        <f>SUM(F1173*G1173)</f>
        <v>1433.6</v>
      </c>
    </row>
    <row r="1174" spans="3:8" ht="31.5" x14ac:dyDescent="0.25">
      <c r="C1174" s="21">
        <v>44153</v>
      </c>
      <c r="D1174" s="21">
        <v>44616</v>
      </c>
      <c r="E1174" s="22" t="s">
        <v>788</v>
      </c>
      <c r="F1174" s="23">
        <v>11.2</v>
      </c>
      <c r="G1174" s="47">
        <v>228</v>
      </c>
      <c r="H1174" s="15">
        <f>SUM(F1174*G1174)</f>
        <v>2553.6</v>
      </c>
    </row>
    <row r="1175" spans="3:8" ht="31.5" x14ac:dyDescent="0.25">
      <c r="C1175" s="21">
        <v>44265</v>
      </c>
      <c r="D1175" s="21">
        <v>44616</v>
      </c>
      <c r="E1175" s="22" t="s">
        <v>789</v>
      </c>
      <c r="F1175" s="26">
        <v>243</v>
      </c>
      <c r="G1175" s="47">
        <v>3</v>
      </c>
      <c r="H1175" s="15">
        <f>SUM(F1175*G1175)</f>
        <v>729</v>
      </c>
    </row>
    <row r="1176" spans="3:8" ht="47.25" x14ac:dyDescent="0.25">
      <c r="C1176" s="21">
        <v>44238</v>
      </c>
      <c r="D1176" s="54">
        <v>44616</v>
      </c>
      <c r="E1176" s="22" t="s">
        <v>790</v>
      </c>
      <c r="F1176" s="51">
        <v>546.71</v>
      </c>
      <c r="G1176" s="47">
        <v>2</v>
      </c>
      <c r="H1176" s="15">
        <f>SUM(F1176*G1176)</f>
        <v>1093.42</v>
      </c>
    </row>
    <row r="1177" spans="3:8" ht="47.25" x14ac:dyDescent="0.25">
      <c r="C1177" s="21">
        <v>44153</v>
      </c>
      <c r="D1177" s="21">
        <v>44616</v>
      </c>
      <c r="E1177" s="22" t="s">
        <v>791</v>
      </c>
      <c r="F1177" s="26">
        <v>32.200000000000003</v>
      </c>
      <c r="G1177" s="47">
        <v>80</v>
      </c>
      <c r="H1177" s="15">
        <f>SUM(F1177*G1177)</f>
        <v>2576</v>
      </c>
    </row>
    <row r="1178" spans="3:8" ht="31.5" x14ac:dyDescent="0.25">
      <c r="C1178" s="27">
        <v>43900</v>
      </c>
      <c r="D1178" s="21">
        <v>44616</v>
      </c>
      <c r="E1178" s="22" t="s">
        <v>968</v>
      </c>
      <c r="F1178" s="23">
        <v>330.4</v>
      </c>
      <c r="G1178" s="47">
        <v>12</v>
      </c>
      <c r="H1178" s="15">
        <f>SUM(F1178*G1178)</f>
        <v>3964.7999999999997</v>
      </c>
    </row>
    <row r="1179" spans="3:8" ht="15.75" x14ac:dyDescent="0.25">
      <c r="C1179" s="21">
        <v>44153</v>
      </c>
      <c r="D1179" s="21">
        <v>44616</v>
      </c>
      <c r="E1179" s="22" t="s">
        <v>793</v>
      </c>
      <c r="F1179" s="26">
        <v>23.73</v>
      </c>
      <c r="G1179" s="47">
        <v>34</v>
      </c>
      <c r="H1179" s="15">
        <f>SUM(F1179*G1179)</f>
        <v>806.82</v>
      </c>
    </row>
    <row r="1180" spans="3:8" ht="15.75" x14ac:dyDescent="0.25">
      <c r="C1180" s="17">
        <v>44616</v>
      </c>
      <c r="D1180" s="17">
        <v>44616</v>
      </c>
      <c r="E1180" s="28" t="s">
        <v>795</v>
      </c>
      <c r="F1180" s="51">
        <v>27.53</v>
      </c>
      <c r="G1180" s="47">
        <v>0</v>
      </c>
      <c r="H1180" s="15">
        <f>SUM(F1180*G1180)</f>
        <v>0</v>
      </c>
    </row>
    <row r="1181" spans="3:8" ht="63" x14ac:dyDescent="0.25">
      <c r="C1181" s="21">
        <v>44616</v>
      </c>
      <c r="D1181" s="21">
        <v>44616</v>
      </c>
      <c r="E1181" s="22" t="s">
        <v>969</v>
      </c>
      <c r="F1181" s="26">
        <v>86</v>
      </c>
      <c r="G1181" s="47">
        <v>0</v>
      </c>
      <c r="H1181" s="15">
        <f>SUM(F1181*G1181)</f>
        <v>0</v>
      </c>
    </row>
    <row r="1182" spans="3:8" ht="63" x14ac:dyDescent="0.25">
      <c r="C1182" s="21">
        <v>44616</v>
      </c>
      <c r="D1182" s="21">
        <v>44616</v>
      </c>
      <c r="E1182" s="22" t="s">
        <v>970</v>
      </c>
      <c r="F1182" s="26">
        <v>91.12</v>
      </c>
      <c r="G1182" s="47">
        <v>0</v>
      </c>
      <c r="H1182" s="15">
        <f>SUM(F1182*G1182)</f>
        <v>0</v>
      </c>
    </row>
    <row r="1183" spans="3:8" ht="31.5" x14ac:dyDescent="0.25">
      <c r="C1183" s="21">
        <v>44153</v>
      </c>
      <c r="D1183" s="21">
        <v>44616</v>
      </c>
      <c r="E1183" s="22" t="s">
        <v>798</v>
      </c>
      <c r="F1183" s="26">
        <v>162</v>
      </c>
      <c r="G1183" s="47">
        <v>4</v>
      </c>
      <c r="H1183" s="15">
        <f>SUM(F1183*G1183)</f>
        <v>648</v>
      </c>
    </row>
    <row r="1184" spans="3:8" ht="15.75" x14ac:dyDescent="0.25">
      <c r="C1184" s="21">
        <v>44543</v>
      </c>
      <c r="D1184" s="21">
        <v>44616</v>
      </c>
      <c r="E1184" s="55" t="s">
        <v>799</v>
      </c>
      <c r="F1184" s="26">
        <v>18.190000000000001</v>
      </c>
      <c r="G1184" s="47">
        <v>20</v>
      </c>
      <c r="H1184" s="15">
        <f>SUM(F1184*G1184)</f>
        <v>363.8</v>
      </c>
    </row>
    <row r="1185" spans="3:8" ht="30" x14ac:dyDescent="0.25">
      <c r="C1185" s="21">
        <v>44543</v>
      </c>
      <c r="D1185" s="21">
        <v>44616</v>
      </c>
      <c r="E1185" s="55" t="s">
        <v>800</v>
      </c>
      <c r="F1185" s="26">
        <v>32.119999999999997</v>
      </c>
      <c r="G1185" s="47">
        <v>45</v>
      </c>
      <c r="H1185" s="15">
        <f>SUM(F1185*G1185)</f>
        <v>1445.3999999999999</v>
      </c>
    </row>
    <row r="1186" spans="3:8" ht="78.75" x14ac:dyDescent="0.25">
      <c r="C1186" s="21">
        <v>44046</v>
      </c>
      <c r="D1186" s="21">
        <v>44616</v>
      </c>
      <c r="E1186" s="22" t="s">
        <v>802</v>
      </c>
      <c r="F1186" s="23">
        <v>76.16</v>
      </c>
      <c r="G1186" s="47">
        <v>85</v>
      </c>
      <c r="H1186" s="15">
        <f>SUM(F1186*G1186)</f>
        <v>6473.5999999999995</v>
      </c>
    </row>
    <row r="1187" spans="3:8" ht="63" x14ac:dyDescent="0.25">
      <c r="C1187" s="21">
        <v>44036</v>
      </c>
      <c r="D1187" s="21">
        <v>44616</v>
      </c>
      <c r="E1187" s="22" t="s">
        <v>1274</v>
      </c>
      <c r="F1187" s="23">
        <v>1.04</v>
      </c>
      <c r="G1187" s="47">
        <v>700</v>
      </c>
      <c r="H1187" s="15">
        <f>SUM(F1187*G1187)</f>
        <v>728</v>
      </c>
    </row>
    <row r="1188" spans="3:8" ht="31.5" x14ac:dyDescent="0.25">
      <c r="C1188" s="21">
        <v>43812</v>
      </c>
      <c r="D1188" s="21">
        <v>44616</v>
      </c>
      <c r="E1188" s="22" t="s">
        <v>971</v>
      </c>
      <c r="F1188" s="23">
        <v>12.12</v>
      </c>
      <c r="G1188" s="47">
        <v>177</v>
      </c>
      <c r="H1188" s="15">
        <f>SUM(F1188*G1188)</f>
        <v>2145.2399999999998</v>
      </c>
    </row>
    <row r="1189" spans="3:8" ht="31.5" x14ac:dyDescent="0.25">
      <c r="C1189" s="27">
        <v>44543</v>
      </c>
      <c r="D1189" s="21">
        <v>44616</v>
      </c>
      <c r="E1189" s="22" t="s">
        <v>972</v>
      </c>
      <c r="F1189" s="26">
        <v>12.12</v>
      </c>
      <c r="G1189" s="47">
        <v>172</v>
      </c>
      <c r="H1189" s="15">
        <f>SUM(F1189*G1189)</f>
        <v>2084.64</v>
      </c>
    </row>
    <row r="1190" spans="3:8" ht="31.5" x14ac:dyDescent="0.25">
      <c r="C1190" s="27">
        <v>44543</v>
      </c>
      <c r="D1190" s="21">
        <v>44616</v>
      </c>
      <c r="E1190" s="22" t="s">
        <v>973</v>
      </c>
      <c r="F1190" s="26">
        <v>12.12</v>
      </c>
      <c r="G1190" s="47">
        <v>170</v>
      </c>
      <c r="H1190" s="15">
        <f>SUM(F1190*G1190)</f>
        <v>2060.4</v>
      </c>
    </row>
    <row r="1191" spans="3:8" ht="110.25" x14ac:dyDescent="0.25">
      <c r="C1191" s="17">
        <v>44593</v>
      </c>
      <c r="D1191" s="17">
        <v>44643</v>
      </c>
      <c r="E1191" s="28" t="s">
        <v>807</v>
      </c>
      <c r="F1191" s="51">
        <v>281</v>
      </c>
      <c r="G1191" s="47">
        <v>0</v>
      </c>
      <c r="H1191" s="15">
        <f>SUM(F1191*G1191)</f>
        <v>0</v>
      </c>
    </row>
    <row r="1192" spans="3:8" ht="47.25" x14ac:dyDescent="0.25">
      <c r="C1192" s="27">
        <v>44643</v>
      </c>
      <c r="D1192" s="27">
        <v>44643</v>
      </c>
      <c r="E1192" s="22" t="s">
        <v>808</v>
      </c>
      <c r="F1192" s="26">
        <v>5</v>
      </c>
      <c r="G1192" s="47">
        <v>0</v>
      </c>
      <c r="H1192" s="15">
        <f>SUM(F1192*G1192)</f>
        <v>0</v>
      </c>
    </row>
    <row r="1193" spans="3:8" ht="47.25" x14ac:dyDescent="0.25">
      <c r="C1193" s="27" t="s">
        <v>974</v>
      </c>
      <c r="D1193" s="21">
        <v>44679</v>
      </c>
      <c r="E1193" s="22" t="s">
        <v>975</v>
      </c>
      <c r="F1193" s="26">
        <v>600</v>
      </c>
      <c r="G1193" s="47">
        <v>0</v>
      </c>
      <c r="H1193" s="15">
        <f>SUM(F1193*G1193)</f>
        <v>0</v>
      </c>
    </row>
    <row r="1194" spans="3:8" ht="63" x14ac:dyDescent="0.25">
      <c r="C1194" s="27">
        <v>44679</v>
      </c>
      <c r="D1194" s="21">
        <v>44679</v>
      </c>
      <c r="E1194" s="22" t="s">
        <v>976</v>
      </c>
      <c r="F1194" s="26">
        <v>600</v>
      </c>
      <c r="G1194" s="47">
        <v>0</v>
      </c>
      <c r="H1194" s="15">
        <f>SUM(F1194*G1194)</f>
        <v>0</v>
      </c>
    </row>
    <row r="1195" spans="3:8" ht="78.75" x14ac:dyDescent="0.25">
      <c r="C1195" s="27">
        <v>44679</v>
      </c>
      <c r="D1195" s="21">
        <v>44679</v>
      </c>
      <c r="E1195" s="22" t="s">
        <v>977</v>
      </c>
      <c r="F1195" s="26">
        <v>2665.13</v>
      </c>
      <c r="G1195" s="47">
        <v>0</v>
      </c>
      <c r="H1195" s="15">
        <f>SUM(F1195*G1195)</f>
        <v>0</v>
      </c>
    </row>
    <row r="1196" spans="3:8" ht="126" x14ac:dyDescent="0.25">
      <c r="C1196" s="27">
        <v>44679</v>
      </c>
      <c r="D1196" s="21">
        <v>44679</v>
      </c>
      <c r="E1196" s="22" t="s">
        <v>978</v>
      </c>
      <c r="F1196" s="26">
        <v>20155.919999999998</v>
      </c>
      <c r="G1196" s="47">
        <v>0</v>
      </c>
      <c r="H1196" s="15">
        <f>SUM(F1196*G1196)</f>
        <v>0</v>
      </c>
    </row>
    <row r="1197" spans="3:8" ht="78.75" x14ac:dyDescent="0.25">
      <c r="C1197" s="27">
        <v>44679</v>
      </c>
      <c r="D1197" s="21">
        <v>44679</v>
      </c>
      <c r="E1197" s="22" t="s">
        <v>979</v>
      </c>
      <c r="F1197" s="26">
        <v>50700.82</v>
      </c>
      <c r="G1197" s="47">
        <v>0</v>
      </c>
      <c r="H1197" s="15">
        <f>SUM(F1197*G1197)</f>
        <v>0</v>
      </c>
    </row>
    <row r="1198" spans="3:8" ht="63" x14ac:dyDescent="0.25">
      <c r="C1198" s="21">
        <v>43525</v>
      </c>
      <c r="D1198" s="21">
        <v>44691</v>
      </c>
      <c r="E1198" s="22" t="s">
        <v>754</v>
      </c>
      <c r="F1198" s="23">
        <v>405</v>
      </c>
      <c r="G1198" s="47">
        <v>7</v>
      </c>
      <c r="H1198" s="15">
        <f>SUM(F1198*G1198)</f>
        <v>2835</v>
      </c>
    </row>
    <row r="1199" spans="3:8" ht="31.5" x14ac:dyDescent="0.25">
      <c r="C1199" s="21">
        <v>44153</v>
      </c>
      <c r="D1199" s="21">
        <v>44694</v>
      </c>
      <c r="E1199" s="22" t="s">
        <v>709</v>
      </c>
      <c r="F1199" s="26">
        <v>25</v>
      </c>
      <c r="G1199" s="47">
        <v>1</v>
      </c>
      <c r="H1199" s="15">
        <f>SUM(F1199*G1199)</f>
        <v>25</v>
      </c>
    </row>
    <row r="1200" spans="3:8" ht="31.5" x14ac:dyDescent="0.25">
      <c r="C1200" s="21">
        <v>44153</v>
      </c>
      <c r="D1200" s="21">
        <v>44694</v>
      </c>
      <c r="E1200" s="22" t="s">
        <v>710</v>
      </c>
      <c r="F1200" s="26">
        <v>25</v>
      </c>
      <c r="G1200" s="47">
        <v>0</v>
      </c>
      <c r="H1200" s="15">
        <f>SUM(F1200*G1200)</f>
        <v>0</v>
      </c>
    </row>
    <row r="1201" spans="3:8" ht="47.25" x14ac:dyDescent="0.25">
      <c r="C1201" s="21">
        <v>43742</v>
      </c>
      <c r="D1201" s="21">
        <v>44694</v>
      </c>
      <c r="E1201" s="22" t="s">
        <v>715</v>
      </c>
      <c r="F1201" s="23">
        <v>49.5</v>
      </c>
      <c r="G1201" s="47">
        <v>0</v>
      </c>
      <c r="H1201" s="15">
        <f>SUM(F1201*G1201)</f>
        <v>0</v>
      </c>
    </row>
    <row r="1202" spans="3:8" ht="47.25" x14ac:dyDescent="0.25">
      <c r="C1202" s="27">
        <v>44616</v>
      </c>
      <c r="D1202" s="27">
        <v>44694</v>
      </c>
      <c r="E1202" s="22" t="s">
        <v>777</v>
      </c>
      <c r="F1202" s="23">
        <v>550.83000000000004</v>
      </c>
      <c r="G1202" s="47">
        <v>6</v>
      </c>
      <c r="H1202" s="15">
        <f>SUM(F1202*G1202)</f>
        <v>3304.9800000000005</v>
      </c>
    </row>
    <row r="1203" spans="3:8" ht="31.5" x14ac:dyDescent="0.25">
      <c r="C1203" s="17">
        <v>44207</v>
      </c>
      <c r="D1203" s="54">
        <v>44694</v>
      </c>
      <c r="E1203" s="28" t="s">
        <v>794</v>
      </c>
      <c r="F1203" s="51">
        <v>337</v>
      </c>
      <c r="G1203" s="47">
        <v>0</v>
      </c>
      <c r="H1203" s="15">
        <f>SUM(F1203*G1203)</f>
        <v>0</v>
      </c>
    </row>
    <row r="1204" spans="3:8" ht="31.5" x14ac:dyDescent="0.25">
      <c r="C1204" s="27">
        <v>44694</v>
      </c>
      <c r="D1204" s="21">
        <v>44694</v>
      </c>
      <c r="E1204" s="22" t="s">
        <v>980</v>
      </c>
      <c r="F1204" s="26">
        <v>70</v>
      </c>
      <c r="G1204" s="47">
        <v>9</v>
      </c>
      <c r="H1204" s="15">
        <f>SUM(F1204*G1204)</f>
        <v>630</v>
      </c>
    </row>
    <row r="1205" spans="3:8" ht="47.25" x14ac:dyDescent="0.25">
      <c r="C1205" s="27">
        <v>44694</v>
      </c>
      <c r="D1205" s="21">
        <v>44694</v>
      </c>
      <c r="E1205" s="22" t="s">
        <v>981</v>
      </c>
      <c r="F1205" s="26">
        <v>38</v>
      </c>
      <c r="G1205" s="47">
        <v>22</v>
      </c>
      <c r="H1205" s="15">
        <f>SUM(F1205*G1205)</f>
        <v>836</v>
      </c>
    </row>
    <row r="1206" spans="3:8" ht="31.5" x14ac:dyDescent="0.25">
      <c r="C1206" s="17">
        <v>44712</v>
      </c>
      <c r="D1206" s="17">
        <v>44712</v>
      </c>
      <c r="E1206" s="28" t="s">
        <v>983</v>
      </c>
      <c r="F1206" s="51">
        <v>297.45999999999998</v>
      </c>
      <c r="G1206" s="47">
        <v>0</v>
      </c>
      <c r="H1206" s="15">
        <f>SUM(F1206*G1206)</f>
        <v>0</v>
      </c>
    </row>
    <row r="1207" spans="3:8" ht="31.5" x14ac:dyDescent="0.25">
      <c r="C1207" s="21">
        <v>44153</v>
      </c>
      <c r="D1207" s="21">
        <v>44715</v>
      </c>
      <c r="E1207" s="22" t="s">
        <v>681</v>
      </c>
      <c r="F1207" s="26">
        <v>7500</v>
      </c>
      <c r="G1207" s="47">
        <v>1</v>
      </c>
      <c r="H1207" s="15">
        <f>SUM(F1207*G1207)</f>
        <v>7500</v>
      </c>
    </row>
    <row r="1208" spans="3:8" ht="63" x14ac:dyDescent="0.25">
      <c r="C1208" s="56">
        <v>44715</v>
      </c>
      <c r="D1208" s="21">
        <v>44715</v>
      </c>
      <c r="E1208" s="30" t="s">
        <v>984</v>
      </c>
      <c r="F1208" s="57">
        <v>1500</v>
      </c>
      <c r="G1208" s="58">
        <v>0</v>
      </c>
      <c r="H1208" s="59">
        <f>SUM(F1208*G1208)</f>
        <v>0</v>
      </c>
    </row>
    <row r="1209" spans="3:8" ht="31.5" x14ac:dyDescent="0.25">
      <c r="C1209" s="29">
        <v>44721</v>
      </c>
      <c r="D1209" s="29">
        <v>44721</v>
      </c>
      <c r="E1209" s="30" t="s">
        <v>985</v>
      </c>
      <c r="F1209" s="57">
        <v>25</v>
      </c>
      <c r="G1209" s="58">
        <v>0</v>
      </c>
      <c r="H1209" s="59">
        <f>SUM(F1209*G1209)</f>
        <v>0</v>
      </c>
    </row>
    <row r="1210" spans="3:8" ht="63" x14ac:dyDescent="0.25">
      <c r="C1210" s="56">
        <v>44756</v>
      </c>
      <c r="D1210" s="29">
        <v>44756</v>
      </c>
      <c r="E1210" s="30" t="s">
        <v>1133</v>
      </c>
      <c r="F1210" s="57">
        <v>2680</v>
      </c>
      <c r="G1210" s="58">
        <v>0</v>
      </c>
      <c r="H1210" s="59">
        <f>SUM(F1210*G1210)</f>
        <v>0</v>
      </c>
    </row>
    <row r="1211" spans="3:8" ht="63" x14ac:dyDescent="0.25">
      <c r="C1211" s="56">
        <v>44756</v>
      </c>
      <c r="D1211" s="29">
        <v>44756</v>
      </c>
      <c r="E1211" s="30" t="s">
        <v>1134</v>
      </c>
      <c r="F1211" s="57">
        <v>5000</v>
      </c>
      <c r="G1211" s="58">
        <v>0</v>
      </c>
      <c r="H1211" s="59">
        <f>SUM(F1211*G1211)</f>
        <v>0</v>
      </c>
    </row>
    <row r="1212" spans="3:8" ht="47.25" x14ac:dyDescent="0.25">
      <c r="C1212" s="56">
        <v>44756</v>
      </c>
      <c r="D1212" s="29">
        <v>44756</v>
      </c>
      <c r="E1212" s="30" t="s">
        <v>1135</v>
      </c>
      <c r="F1212" s="57">
        <v>5400</v>
      </c>
      <c r="G1212" s="58">
        <v>0</v>
      </c>
      <c r="H1212" s="59">
        <f>SUM(F1212*G1212)</f>
        <v>0</v>
      </c>
    </row>
    <row r="1213" spans="3:8" ht="31.5" x14ac:dyDescent="0.25">
      <c r="C1213" s="29">
        <v>43285</v>
      </c>
      <c r="D1213" s="29">
        <v>44757</v>
      </c>
      <c r="E1213" s="30" t="s">
        <v>657</v>
      </c>
      <c r="F1213" s="31">
        <v>67.8</v>
      </c>
      <c r="G1213" s="58">
        <v>0</v>
      </c>
      <c r="H1213" s="59">
        <f>SUM(F1213*G1213)</f>
        <v>0</v>
      </c>
    </row>
    <row r="1214" spans="3:8" ht="47.25" x14ac:dyDescent="0.25">
      <c r="C1214" s="29">
        <v>43900</v>
      </c>
      <c r="D1214" s="29">
        <v>44776</v>
      </c>
      <c r="E1214" s="30" t="s">
        <v>668</v>
      </c>
      <c r="F1214" s="31">
        <v>3.61</v>
      </c>
      <c r="G1214" s="58">
        <v>0</v>
      </c>
      <c r="H1214" s="59">
        <f>SUM(F1214*G1214)</f>
        <v>0</v>
      </c>
    </row>
    <row r="1215" spans="3:8" ht="63" x14ac:dyDescent="0.25">
      <c r="C1215" s="56">
        <v>44802</v>
      </c>
      <c r="D1215" s="29">
        <v>44802</v>
      </c>
      <c r="E1215" s="30" t="s">
        <v>1136</v>
      </c>
      <c r="F1215" s="57">
        <v>250</v>
      </c>
      <c r="G1215" s="58">
        <v>0</v>
      </c>
      <c r="H1215" s="59">
        <f>SUM(F1215*G1215)</f>
        <v>0</v>
      </c>
    </row>
    <row r="1216" spans="3:8" ht="31.5" x14ac:dyDescent="0.25">
      <c r="C1216" s="60">
        <v>44238</v>
      </c>
      <c r="D1216" s="60">
        <v>44827</v>
      </c>
      <c r="E1216" s="61" t="s">
        <v>684</v>
      </c>
      <c r="F1216" s="62">
        <v>1450</v>
      </c>
      <c r="G1216" s="58">
        <v>2</v>
      </c>
      <c r="H1216" s="59">
        <f>SUM(F1216*G1216)</f>
        <v>2900</v>
      </c>
    </row>
    <row r="1217" spans="3:8" ht="78.75" x14ac:dyDescent="0.25">
      <c r="C1217" s="60">
        <v>44592</v>
      </c>
      <c r="D1217" s="29">
        <v>44827</v>
      </c>
      <c r="E1217" s="61" t="s">
        <v>760</v>
      </c>
      <c r="F1217" s="62">
        <v>7860.3</v>
      </c>
      <c r="G1217" s="58">
        <v>2</v>
      </c>
      <c r="H1217" s="59">
        <f>SUM(F1217*G1217)</f>
        <v>15720.6</v>
      </c>
    </row>
    <row r="1218" spans="3:8" ht="31.5" x14ac:dyDescent="0.25">
      <c r="C1218" s="29">
        <v>44265</v>
      </c>
      <c r="D1218" s="29">
        <v>44827</v>
      </c>
      <c r="E1218" s="30" t="s">
        <v>762</v>
      </c>
      <c r="F1218" s="57">
        <v>4795.13</v>
      </c>
      <c r="G1218" s="58">
        <v>1</v>
      </c>
      <c r="H1218" s="59">
        <f>SUM(F1218*G1218)</f>
        <v>4795.13</v>
      </c>
    </row>
    <row r="1219" spans="3:8" ht="47.25" x14ac:dyDescent="0.25">
      <c r="C1219" s="56">
        <v>44834</v>
      </c>
      <c r="D1219" s="29">
        <v>44834</v>
      </c>
      <c r="E1219" s="30" t="s">
        <v>1137</v>
      </c>
      <c r="F1219" s="57">
        <v>1310</v>
      </c>
      <c r="G1219" s="58">
        <v>0</v>
      </c>
      <c r="H1219" s="59">
        <f>SUM(F1219*G1219)</f>
        <v>0</v>
      </c>
    </row>
    <row r="1220" spans="3:8" ht="47.25" x14ac:dyDescent="0.25">
      <c r="C1220" s="56">
        <v>44834</v>
      </c>
      <c r="D1220" s="29">
        <v>44834</v>
      </c>
      <c r="E1220" s="30" t="s">
        <v>1138</v>
      </c>
      <c r="F1220" s="57">
        <v>9</v>
      </c>
      <c r="G1220" s="58">
        <v>0</v>
      </c>
      <c r="H1220" s="59">
        <f>SUM(F1220*G1220)</f>
        <v>0</v>
      </c>
    </row>
    <row r="1221" spans="3:8" ht="47.25" x14ac:dyDescent="0.25">
      <c r="C1221" s="56">
        <v>44839</v>
      </c>
      <c r="D1221" s="29">
        <v>44839</v>
      </c>
      <c r="E1221" s="30" t="s">
        <v>1275</v>
      </c>
      <c r="F1221" s="57">
        <v>4130</v>
      </c>
      <c r="G1221" s="58">
        <v>0</v>
      </c>
      <c r="H1221" s="59">
        <f>SUM(F1221*G1221)</f>
        <v>0</v>
      </c>
    </row>
    <row r="1222" spans="3:8" ht="42" customHeight="1" x14ac:dyDescent="0.25">
      <c r="C1222" s="29">
        <v>44124</v>
      </c>
      <c r="D1222" s="29">
        <v>44847</v>
      </c>
      <c r="E1222" s="30" t="s">
        <v>711</v>
      </c>
      <c r="F1222" s="57">
        <v>160</v>
      </c>
      <c r="G1222" s="58">
        <v>30</v>
      </c>
      <c r="H1222" s="59">
        <f>SUM(F1222*G1222)</f>
        <v>4800</v>
      </c>
    </row>
    <row r="1223" spans="3:8" ht="31.5" x14ac:dyDescent="0.25">
      <c r="C1223" s="29">
        <v>44070</v>
      </c>
      <c r="D1223" s="29">
        <v>44847</v>
      </c>
      <c r="E1223" s="30" t="s">
        <v>1276</v>
      </c>
      <c r="F1223" s="31">
        <v>315</v>
      </c>
      <c r="G1223" s="58">
        <v>16</v>
      </c>
      <c r="H1223" s="59">
        <f>SUM(F1223*G1223)</f>
        <v>5040</v>
      </c>
    </row>
    <row r="1224" spans="3:8" ht="47.25" x14ac:dyDescent="0.25">
      <c r="C1224" s="29">
        <v>44265</v>
      </c>
      <c r="D1224" s="29">
        <v>44847</v>
      </c>
      <c r="E1224" s="30" t="s">
        <v>797</v>
      </c>
      <c r="F1224" s="57">
        <v>290</v>
      </c>
      <c r="G1224" s="58">
        <v>95</v>
      </c>
      <c r="H1224" s="59">
        <f>SUM(F1224*G1224)</f>
        <v>27550</v>
      </c>
    </row>
    <row r="1225" spans="3:8" ht="31.5" x14ac:dyDescent="0.25">
      <c r="C1225" s="29">
        <v>44127</v>
      </c>
      <c r="D1225" s="29">
        <v>44887</v>
      </c>
      <c r="E1225" s="30" t="s">
        <v>764</v>
      </c>
      <c r="F1225" s="57">
        <v>3608.76</v>
      </c>
      <c r="G1225" s="58">
        <v>0</v>
      </c>
      <c r="H1225" s="59">
        <f>SUM(F1225*G1225)</f>
        <v>0</v>
      </c>
    </row>
    <row r="1226" spans="3:8" ht="31.5" x14ac:dyDescent="0.25">
      <c r="C1226" s="29">
        <v>44127</v>
      </c>
      <c r="D1226" s="29">
        <v>44887</v>
      </c>
      <c r="E1226" s="30" t="s">
        <v>763</v>
      </c>
      <c r="F1226" s="57">
        <v>3459.74</v>
      </c>
      <c r="G1226" s="58">
        <v>1</v>
      </c>
      <c r="H1226" s="59">
        <f>SUM(F1226*G1226)</f>
        <v>3459.74</v>
      </c>
    </row>
    <row r="1227" spans="3:8" ht="47.25" x14ac:dyDescent="0.25">
      <c r="C1227" s="56">
        <v>44890</v>
      </c>
      <c r="D1227" s="29">
        <v>44890</v>
      </c>
      <c r="E1227" s="30" t="s">
        <v>1277</v>
      </c>
      <c r="F1227" s="57">
        <v>60301.8</v>
      </c>
      <c r="G1227" s="58">
        <v>0</v>
      </c>
      <c r="H1227" s="59">
        <f>SUM(F1227*G1227)</f>
        <v>0</v>
      </c>
    </row>
    <row r="1228" spans="3:8" ht="63" x14ac:dyDescent="0.25">
      <c r="C1228" s="56">
        <v>44890</v>
      </c>
      <c r="D1228" s="29">
        <v>44890</v>
      </c>
      <c r="E1228" s="30" t="s">
        <v>1278</v>
      </c>
      <c r="F1228" s="57">
        <v>7202.2</v>
      </c>
      <c r="G1228" s="58">
        <v>0</v>
      </c>
      <c r="H1228" s="59">
        <f>SUM(F1228*G1228)</f>
        <v>0</v>
      </c>
    </row>
    <row r="1229" spans="3:8" ht="31.5" x14ac:dyDescent="0.25">
      <c r="C1229" s="56">
        <v>44890</v>
      </c>
      <c r="D1229" s="29">
        <v>44890</v>
      </c>
      <c r="E1229" s="30" t="s">
        <v>1279</v>
      </c>
      <c r="F1229" s="57">
        <v>1000</v>
      </c>
      <c r="G1229" s="58">
        <v>0</v>
      </c>
      <c r="H1229" s="59">
        <f>SUM(F1229*G1229)</f>
        <v>0</v>
      </c>
    </row>
    <row r="1230" spans="3:8" ht="47.25" x14ac:dyDescent="0.25">
      <c r="C1230" s="60">
        <v>44911</v>
      </c>
      <c r="D1230" s="60">
        <v>44911</v>
      </c>
      <c r="E1230" s="61" t="s">
        <v>1280</v>
      </c>
      <c r="F1230" s="62">
        <v>1900</v>
      </c>
      <c r="G1230" s="58">
        <v>0</v>
      </c>
      <c r="H1230" s="59">
        <f>SUM(F1230*G1230)</f>
        <v>0</v>
      </c>
    </row>
    <row r="1231" spans="3:8" ht="31.5" x14ac:dyDescent="0.25">
      <c r="C1231" s="60">
        <v>44348</v>
      </c>
      <c r="D1231" s="60">
        <v>44918</v>
      </c>
      <c r="E1231" s="61" t="s">
        <v>695</v>
      </c>
      <c r="F1231" s="62">
        <v>1450</v>
      </c>
      <c r="G1231" s="58">
        <v>3</v>
      </c>
      <c r="H1231" s="59">
        <f>SUM(F1231*G1231)</f>
        <v>4350</v>
      </c>
    </row>
    <row r="1232" spans="3:8" ht="47.25" x14ac:dyDescent="0.25">
      <c r="C1232" s="60">
        <v>44348</v>
      </c>
      <c r="D1232" s="60">
        <v>44918</v>
      </c>
      <c r="E1232" s="61" t="s">
        <v>693</v>
      </c>
      <c r="F1232" s="62">
        <v>1250</v>
      </c>
      <c r="G1232" s="58">
        <v>3</v>
      </c>
      <c r="H1232" s="59">
        <f>SUM(F1232*G1232)</f>
        <v>3750</v>
      </c>
    </row>
    <row r="1233" spans="3:10" ht="15.75" x14ac:dyDescent="0.25">
      <c r="C1233" s="93" t="s">
        <v>812</v>
      </c>
      <c r="D1233" s="94"/>
      <c r="E1233" s="94"/>
      <c r="F1233" s="63">
        <f>SUM(F1034:F1232)</f>
        <v>1297579.33</v>
      </c>
      <c r="G1233" s="64">
        <f>SUM(G1034:G1232)</f>
        <v>3180</v>
      </c>
      <c r="H1233" s="63">
        <f>SUM(H1034:H1232)</f>
        <v>264630.01</v>
      </c>
    </row>
    <row r="1234" spans="3:10" ht="15.75" x14ac:dyDescent="0.25">
      <c r="C1234" s="95" t="s">
        <v>455</v>
      </c>
      <c r="D1234" s="96"/>
      <c r="E1234" s="96"/>
      <c r="F1234" s="65">
        <f>SUM(F719+F1031+F1233)</f>
        <v>12733721.290000001</v>
      </c>
      <c r="G1234" s="66"/>
      <c r="H1234" s="65">
        <f>SUM(H719+H1031+H1233)</f>
        <v>9722022.8899999987</v>
      </c>
    </row>
    <row r="1236" spans="3:10" ht="15.75" x14ac:dyDescent="0.25">
      <c r="C1236" s="83"/>
      <c r="D1236" s="83"/>
      <c r="F1236" s="69"/>
      <c r="G1236" s="69"/>
      <c r="H1236" s="97"/>
      <c r="I1236" s="97"/>
    </row>
    <row r="1237" spans="3:10" ht="15.75" x14ac:dyDescent="0.25">
      <c r="C1237" s="68"/>
      <c r="D1237" s="68"/>
      <c r="F1237" s="69"/>
      <c r="G1237" s="69"/>
      <c r="H1237" s="69"/>
      <c r="I1237" s="69"/>
    </row>
    <row r="1238" spans="3:10" ht="31.5" customHeight="1" x14ac:dyDescent="0.25">
      <c r="C1238" s="83"/>
      <c r="D1238" s="83"/>
      <c r="F1238" s="82"/>
      <c r="H1238" s="4"/>
    </row>
    <row r="1239" spans="3:10" ht="31.5" customHeight="1" x14ac:dyDescent="0.25">
      <c r="C1239" s="85"/>
      <c r="D1239" s="85"/>
      <c r="F1239" s="74"/>
      <c r="G1239" s="80"/>
      <c r="H1239" s="79"/>
      <c r="I1239" s="80"/>
      <c r="J1239" s="81"/>
    </row>
    <row r="1247" spans="3:10" x14ac:dyDescent="0.25">
      <c r="H1247" t="s">
        <v>869</v>
      </c>
    </row>
  </sheetData>
  <mergeCells count="15">
    <mergeCell ref="C1238:D1238"/>
    <mergeCell ref="C1239:D1239"/>
    <mergeCell ref="C719:E719"/>
    <mergeCell ref="C720:H720"/>
    <mergeCell ref="C1032:H1032"/>
    <mergeCell ref="C1233:E1233"/>
    <mergeCell ref="C1234:E1234"/>
    <mergeCell ref="C1236:D1236"/>
    <mergeCell ref="H1236:I1236"/>
    <mergeCell ref="C4:H4"/>
    <mergeCell ref="C5:H5"/>
    <mergeCell ref="C6:H6"/>
    <mergeCell ref="C7:H7"/>
    <mergeCell ref="C8:H8"/>
    <mergeCell ref="C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 Enero-marzo 2022</vt:lpstr>
      <vt:lpstr>Abril - Junio 2022</vt:lpstr>
      <vt:lpstr>Julio - Septiembre 2022</vt:lpstr>
      <vt:lpstr>Octubre - Diciembre 2022</vt:lpstr>
      <vt:lpstr>'Abril - Junio 2022'!Print_Area</vt:lpstr>
      <vt:lpstr>'Julio - Septiembre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Marte</dc:creator>
  <cp:lastModifiedBy>admin</cp:lastModifiedBy>
  <dcterms:created xsi:type="dcterms:W3CDTF">2015-06-05T18:19:34Z</dcterms:created>
  <dcterms:modified xsi:type="dcterms:W3CDTF">2023-01-11T15:37:19Z</dcterms:modified>
</cp:coreProperties>
</file>