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Temp\scp31552\html\transparencia\phocadownload\RecursosHumanos\Nomina\CompensacionMilitar\2025\"/>
    </mc:Choice>
  </mc:AlternateContent>
  <xr:revisionPtr revIDLastSave="0" documentId="13_ncr:1_{F5568758-4E38-48DE-9F09-8A2FDF7E4E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" sheetId="1" r:id="rId1"/>
    <sheet name="FEBRER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2" l="1"/>
  <c r="M71" i="2" s="1"/>
  <c r="L63" i="2"/>
  <c r="I63" i="2"/>
  <c r="G63" i="2"/>
  <c r="E63" i="2"/>
</calcChain>
</file>

<file path=xl/sharedStrings.xml><?xml version="1.0" encoding="utf-8"?>
<sst xmlns="http://schemas.openxmlformats.org/spreadsheetml/2006/main" count="487" uniqueCount="172">
  <si>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</si>
  <si>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</si>
  <si>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</si>
  <si>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</si>
  <si>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</si>
  <si>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</si>
  <si>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</si>
  <si>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</si>
  <si>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</si>
  <si>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</si>
  <si>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</si>
  <si>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</si>
  <si>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MERCADOS DOMINICANOS DE ABASTO AGROPECUARIO</t>
  </si>
  <si>
    <t>WILLY FERNANDO TEJADA RODRIGUEZ</t>
  </si>
  <si>
    <t>ENC. SEGURIDAD</t>
  </si>
  <si>
    <t>00-051-0014833-6</t>
  </si>
  <si>
    <t>ALDO MIGUEL URE A QUEZADA</t>
  </si>
  <si>
    <t>SEGURIDAD MILITAR</t>
  </si>
  <si>
    <t>00-001-0374367-0</t>
  </si>
  <si>
    <t>CARLOS ANTONIO RONDON FERREYRA</t>
  </si>
  <si>
    <t>00-224-0017570-3</t>
  </si>
  <si>
    <t>EDDY ROSARIO CUELLO</t>
  </si>
  <si>
    <t>00-016-0015250-6</t>
  </si>
  <si>
    <t>FELIX SELESTINO ARIAS JIMENEZ</t>
  </si>
  <si>
    <t>00-001-1187221-4</t>
  </si>
  <si>
    <t>MIGUEL ANGEL MINAYA ENCARNACION</t>
  </si>
  <si>
    <t>00-016-0010528-0</t>
  </si>
  <si>
    <t>FERNANDO MERAN ZABALA</t>
  </si>
  <si>
    <t>00-224-0016045-7</t>
  </si>
  <si>
    <t>FRANCISCO JAVIER RODRIGUEZ MARTE</t>
  </si>
  <si>
    <t>00-001-1178685-1</t>
  </si>
  <si>
    <t>ILBINSSON PEREZ BERROA</t>
  </si>
  <si>
    <t>00-069-0001570-9</t>
  </si>
  <si>
    <t>FRANCISCO ALEXANDRO LIRIANO GONZALE</t>
  </si>
  <si>
    <t>CHOFER</t>
  </si>
  <si>
    <t>00-001-1174071-8</t>
  </si>
  <si>
    <t>NICOLAS GUILLERMO DE LEON GUILLERMO</t>
  </si>
  <si>
    <t>00-010-0067329-1</t>
  </si>
  <si>
    <t>LUIS ERNESTO AMADO MONTERO</t>
  </si>
  <si>
    <t>00-224-0022271-1</t>
  </si>
  <si>
    <t>ADOLFO VALENTIN DURAN COLON</t>
  </si>
  <si>
    <t>00-053-0018180-6</t>
  </si>
  <si>
    <t>AMPARO VICIOSO ENCARNACION</t>
  </si>
  <si>
    <t>00-001-1170298-1</t>
  </si>
  <si>
    <t>JOSE CARLOS FRIAS SOTO</t>
  </si>
  <si>
    <t>00-001-1249029-7</t>
  </si>
  <si>
    <t>ESTIBENSON MERCEDES SORIANO</t>
  </si>
  <si>
    <t>00-004-0020951-6</t>
  </si>
  <si>
    <t>RAMON ISIDRO CABRERA CABRERA</t>
  </si>
  <si>
    <t>00-001-1375044-2</t>
  </si>
  <si>
    <t>RAFAEL CUEVAS FELIZ</t>
  </si>
  <si>
    <t>00-001-1170092-8</t>
  </si>
  <si>
    <t>FERNANDO GUERRERO ROSARIO</t>
  </si>
  <si>
    <t>00-015-0003757-5</t>
  </si>
  <si>
    <t>YERIS DE LA ROSA</t>
  </si>
  <si>
    <t>00-402-2143225-1</t>
  </si>
  <si>
    <t>JOSE EDUARDO VIZCAINO</t>
  </si>
  <si>
    <t>00-001-1632899-8</t>
  </si>
  <si>
    <t>KELVIN PANIAGUA DE LOS SANTOS</t>
  </si>
  <si>
    <t>00-011-0030641-2</t>
  </si>
  <si>
    <t>CRISTIAN DE LOS SANTOS PEREZ PEREZ</t>
  </si>
  <si>
    <t>00-001-1167115-2</t>
  </si>
  <si>
    <t>REYMI MANUEL BLANCO MOYA</t>
  </si>
  <si>
    <t>00-228-0007764-0</t>
  </si>
  <si>
    <t>FRANCISCO ALBERTO VASQUEZ DOÑE</t>
  </si>
  <si>
    <t>00-402-0053597-5</t>
  </si>
  <si>
    <t>MERKIA RODRIGUEZ FELIZ</t>
  </si>
  <si>
    <t>00-019-0018060-3</t>
  </si>
  <si>
    <t>LEONARDO ENCARNACION MORETA</t>
  </si>
  <si>
    <t>00-016-0019367-4</t>
  </si>
  <si>
    <t>JOSE RAMON JIMENEZ GARCIA</t>
  </si>
  <si>
    <t>00-402-1295427-1</t>
  </si>
  <si>
    <t>FREDDY SMILL GOMERA SEVERINO</t>
  </si>
  <si>
    <t>00-402-4083581-5</t>
  </si>
  <si>
    <t>FRANCISCO MORILLO BOCIO</t>
  </si>
  <si>
    <t>00-108-0010247-6</t>
  </si>
  <si>
    <t>JAN CARLOS SANTANA PANIAGUA</t>
  </si>
  <si>
    <t>00-011-0038870-9</t>
  </si>
  <si>
    <t>IGNACIO DE LA CRUZ AQUINO</t>
  </si>
  <si>
    <t>00-012-0124288-8</t>
  </si>
  <si>
    <t>CARLOS ROGELIN FELIZ GONZALEZ</t>
  </si>
  <si>
    <t>00-022-0032256-4</t>
  </si>
  <si>
    <t>ANDERSON RAFAEL LORENZO ESPINAL</t>
  </si>
  <si>
    <t>00-402-3725160-4</t>
  </si>
  <si>
    <t>ORLANDO ANTONIO CASTILLO SEVERINO</t>
  </si>
  <si>
    <t>00-402-2364028-1</t>
  </si>
  <si>
    <t>FELIPE MANUEL ARACENA USETA</t>
  </si>
  <si>
    <t>00-402-4100816-4</t>
  </si>
  <si>
    <t>MIGUEL ANGEL MARTINEZ FELIZ</t>
  </si>
  <si>
    <t>00-402-1583034-6</t>
  </si>
  <si>
    <t>ELIEZER NUÑEZ</t>
  </si>
  <si>
    <t>00-402-2786266-7</t>
  </si>
  <si>
    <t>RUDY MEJIA ENCARNACION</t>
  </si>
  <si>
    <t>00-110-0002867-7</t>
  </si>
  <si>
    <t>OCTAVIO EDUVIGIS GARCIA SANTOS</t>
  </si>
  <si>
    <t>00-001-1170164-5</t>
  </si>
  <si>
    <t>JENSY MARTE</t>
  </si>
  <si>
    <t>00-008-0028656-9</t>
  </si>
  <si>
    <t>MARISOL ANTONIA UBRI DIAZ</t>
  </si>
  <si>
    <t>SUPERVISOR DE SERVICIO DE SEG</t>
  </si>
  <si>
    <t>00-001-1187729-6</t>
  </si>
  <si>
    <t>MARIANO MONTERO GARCIA</t>
  </si>
  <si>
    <t>00-011-0025981-9</t>
  </si>
  <si>
    <t>VIRGILIO MANUEL JIMENEZ ROSARIO</t>
  </si>
  <si>
    <t>00-016-0019710-5</t>
  </si>
  <si>
    <t>ANGEL SALVADOR DIAZ BELTRE</t>
  </si>
  <si>
    <t>00-106-0009234-9</t>
  </si>
  <si>
    <t>ANGEL JUNIOR VALLEJO JUSTO</t>
  </si>
  <si>
    <t>00-402-2694498-7</t>
  </si>
  <si>
    <t>HUMBERTO LUNA LUNA</t>
  </si>
  <si>
    <t>00-017-0016825-3</t>
  </si>
  <si>
    <t>INDIRA ELIZABETH LEMOINE SANDY</t>
  </si>
  <si>
    <t>00-001-0804968-5</t>
  </si>
  <si>
    <t>EDWARD ANTONIO ORTIZ SOLANO</t>
  </si>
  <si>
    <t>00-001-1285253-8</t>
  </si>
  <si>
    <t xml:space="preserve">Subtotal </t>
  </si>
  <si>
    <t>DEPARTEMENTO DE MERCADOS MINORISTAS-MERCADOM</t>
  </si>
  <si>
    <t>DOMINGO ALBERTO MORILLO MONTERO</t>
  </si>
  <si>
    <t>ENCARGADO DE DEPARTAMENTO</t>
  </si>
  <si>
    <t>00-001-1700021-6</t>
  </si>
  <si>
    <t xml:space="preserve">Total por Programacion: </t>
  </si>
  <si>
    <t>Concepto</t>
  </si>
  <si>
    <t>Codigo SIGEF</t>
  </si>
  <si>
    <t>Beneficiario</t>
  </si>
  <si>
    <t>500-02 - Impuesto sobre la renta</t>
  </si>
  <si>
    <t>49999998400 - Colector de Rentas Internas</t>
  </si>
  <si>
    <t>CONCEPTO PAGO SUELDO 000007 - PERSONAL DE VIGILANCIA CORRESPONDIENTE AL MES ENERO 2025</t>
  </si>
  <si>
    <t>Capítulo: 5174</t>
  </si>
  <si>
    <t>SubCapitulo: 01</t>
  </si>
  <si>
    <t xml:space="preserve"> UE: 0001</t>
  </si>
  <si>
    <t xml:space="preserve"> Programa: 11</t>
  </si>
  <si>
    <t xml:space="preserve"> Subprograma: 01</t>
  </si>
  <si>
    <t xml:space="preserve"> Proyecto: 0</t>
  </si>
  <si>
    <t xml:space="preserve"> Actividad: 0001</t>
  </si>
  <si>
    <t>Cuenta: 2.1.2.2.05</t>
  </si>
  <si>
    <t xml:space="preserve"> Fondo: 0100</t>
  </si>
  <si>
    <t>Total General</t>
  </si>
  <si>
    <t>Sueldo Bruto</t>
  </si>
  <si>
    <t>Total ing.</t>
  </si>
  <si>
    <t xml:space="preserve">Total general: </t>
  </si>
  <si>
    <t>116109 - 01/01/2025 - 1 -  - Normal -  - MERCADOS DOMINICANOS DE ABASTO AGROPECUARIO - Aprobada</t>
  </si>
  <si>
    <t xml:space="preserve">Preparado Por: </t>
  </si>
  <si>
    <t xml:space="preserve">Aprobado por: </t>
  </si>
  <si>
    <t>----------------------------------------------------</t>
  </si>
  <si>
    <t>----------------------------------------------------------------</t>
  </si>
  <si>
    <t>Responsable de Nómina</t>
  </si>
  <si>
    <t xml:space="preserve">      República Dominicana</t>
  </si>
  <si>
    <t xml:space="preserve">MERCADOS DOMINICANOS DE ABASTO AGROPECUARIO </t>
  </si>
  <si>
    <t>MERCADOM</t>
  </si>
  <si>
    <t>NOMINA DE COMPENSACION MILITAR, CORRESPONDIENTE AL MES DE ENERO 2025</t>
  </si>
  <si>
    <t xml:space="preserve">Genero </t>
  </si>
  <si>
    <t>Masculino</t>
  </si>
  <si>
    <t xml:space="preserve">Femenina </t>
  </si>
  <si>
    <t xml:space="preserve">Administrador General </t>
  </si>
  <si>
    <t xml:space="preserve"> Sócrates Diaz Castillo </t>
  </si>
  <si>
    <t xml:space="preserve">Responsable de la Institucion </t>
  </si>
  <si>
    <t xml:space="preserve">         Directora Financiera </t>
  </si>
  <si>
    <t xml:space="preserve">Enc. Dpto .Recursos Humanos </t>
  </si>
  <si>
    <t xml:space="preserve">Licda. Dulce Maria Montilla Rosario </t>
  </si>
  <si>
    <t xml:space="preserve">Licda. Matilde Franco Rojas </t>
  </si>
  <si>
    <t xml:space="preserve">Licda. Yokasta Mateo Richardson </t>
  </si>
  <si>
    <t>Revisado por:</t>
  </si>
  <si>
    <t>NOMINA DE COMPENSACION MILITAR, CORRESPONDIENTE AL MES DE FEBRERO 2025</t>
  </si>
  <si>
    <t>Tarjeta</t>
  </si>
  <si>
    <t>Femenino</t>
  </si>
  <si>
    <t>FIDER PEREZ</t>
  </si>
  <si>
    <t>ERICK MATEO MONTERO</t>
  </si>
  <si>
    <t>Monto</t>
  </si>
  <si>
    <t>CONCEPTO PAGO SUELDO 000007 - PERSONAL DE VIGILANCIA CORRESPONDIENTE AL MES FEBRERO 2025</t>
  </si>
  <si>
    <t xml:space="preserve"> DAF: 01</t>
  </si>
  <si>
    <t>Otros ing.</t>
  </si>
  <si>
    <t>116948 - 01/02/2025 - 1 -  - Normal -  - MERCADOS DOMINICANOS DE ABASTO AGROPECUARIO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</si>
</sst>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132859</xdr:colOff>
      <xdr:row>2</xdr:row>
      <xdr:rowOff>209550</xdr:rowOff>
    </xdr:from>
    <xdr:to>
      <xdr:col>4</xdr:col>
      <xdr:colOff>171450</xdr:colOff>
      <xdr:row>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39F6F20-B033-4465-B152-C8F12E41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784" y="800100"/>
          <a:ext cx="1210166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</xdr:row>
      <xdr:rowOff>251042</xdr:rowOff>
    </xdr:from>
    <xdr:to>
      <xdr:col>0</xdr:col>
      <xdr:colOff>1162050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AB3C75-77B7-43CC-8C1E-65EEFC1BF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228600" y="1470242"/>
          <a:ext cx="933450" cy="78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228600</xdr:rowOff>
    </xdr:from>
    <xdr:to>
      <xdr:col>4</xdr:col>
      <xdr:colOff>333375</xdr:colOff>
      <xdr:row>4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1D709EF-19FB-40C4-B62D-8CE19BC2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42925"/>
          <a:ext cx="109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3</xdr:row>
      <xdr:rowOff>174842</xdr:rowOff>
    </xdr:from>
    <xdr:to>
      <xdr:col>0</xdr:col>
      <xdr:colOff>1038225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50ABA2-4FC4-4412-A271-F53174E1F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23850" y="11178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opLeftCell="A91" workbookViewId="0">
      <selection activeCell="A8" sqref="A7:A8"/>
    </sheetView>
  </sheetViews>
  <sheetFormatPr defaultColWidth="11.42578125" defaultRowHeight="15" x14ac:dyDescent="0.25"/>
  <cols>
    <col min="1" max="1" width="29.5703125" customWidth="1"/>
    <col min="2" max="2" width="21.7109375" customWidth="1"/>
    <col min="3" max="3" width="19.7109375" customWidth="1"/>
    <col min="4" max="4" width="17.5703125" customWidth="1"/>
  </cols>
  <sheetData>
    <row r="1" spans="1:13" ht="21.7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149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2</v>
      </c>
      <c r="D12" s="4" t="s">
        <v>150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s="6" t="s">
        <v>12</v>
      </c>
    </row>
    <row r="15" spans="1:13" ht="24.95" customHeight="1" x14ac:dyDescent="0.25">
      <c r="A15" t="s">
        <v>13</v>
      </c>
      <c r="B15" t="s">
        <v>14</v>
      </c>
      <c r="C15" t="s">
        <v>15</v>
      </c>
      <c r="D15" s="3" t="s">
        <v>151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t="s">
        <v>100</v>
      </c>
      <c r="D16" s="3" t="s">
        <v>152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t="s">
        <v>18</v>
      </c>
      <c r="D17" s="3" t="s">
        <v>151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t="s">
        <v>20</v>
      </c>
      <c r="D18" s="3" t="s">
        <v>151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t="s">
        <v>22</v>
      </c>
      <c r="D19" s="3" t="s">
        <v>151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t="s">
        <v>24</v>
      </c>
      <c r="D20" s="3" t="s">
        <v>151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t="s">
        <v>26</v>
      </c>
      <c r="D21" s="3" t="s">
        <v>151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t="s">
        <v>28</v>
      </c>
      <c r="D22" s="3" t="s">
        <v>151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t="s">
        <v>30</v>
      </c>
      <c r="D23" s="3" t="s">
        <v>151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t="s">
        <v>32</v>
      </c>
      <c r="D24" s="3" t="s">
        <v>151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t="s">
        <v>37</v>
      </c>
      <c r="D25" s="3" t="s">
        <v>151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t="s">
        <v>39</v>
      </c>
      <c r="D26" s="3" t="s">
        <v>151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t="s">
        <v>41</v>
      </c>
      <c r="D27" s="3" t="s">
        <v>151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t="s">
        <v>43</v>
      </c>
      <c r="D28" s="3" t="s">
        <v>151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t="s">
        <v>45</v>
      </c>
      <c r="D29" s="3" t="s">
        <v>151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t="s">
        <v>47</v>
      </c>
      <c r="D30" s="3" t="s">
        <v>151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t="s">
        <v>49</v>
      </c>
      <c r="D31" s="3" t="s">
        <v>151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t="s">
        <v>51</v>
      </c>
      <c r="D32" s="3" t="s">
        <v>151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t="s">
        <v>53</v>
      </c>
      <c r="D33" s="3" t="s">
        <v>151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t="s">
        <v>55</v>
      </c>
      <c r="D34" s="3" t="s">
        <v>151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t="s">
        <v>57</v>
      </c>
      <c r="D35" s="3" t="s">
        <v>151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t="s">
        <v>59</v>
      </c>
      <c r="D36" s="3" t="s">
        <v>151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t="s">
        <v>61</v>
      </c>
      <c r="D37" s="3" t="s">
        <v>151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t="s">
        <v>63</v>
      </c>
      <c r="D38" s="3" t="s">
        <v>151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t="s">
        <v>65</v>
      </c>
      <c r="D39" s="3" t="s">
        <v>151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t="s">
        <v>67</v>
      </c>
      <c r="D40" s="3" t="s">
        <v>151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t="s">
        <v>69</v>
      </c>
      <c r="D41" s="3" t="s">
        <v>151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t="s">
        <v>71</v>
      </c>
      <c r="D42" s="3" t="s">
        <v>151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t="s">
        <v>73</v>
      </c>
      <c r="D43" s="3" t="s">
        <v>151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t="s">
        <v>75</v>
      </c>
      <c r="D44" s="3" t="s">
        <v>151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t="s">
        <v>77</v>
      </c>
      <c r="D45" s="3" t="s">
        <v>151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t="s">
        <v>79</v>
      </c>
      <c r="D46" s="3" t="s">
        <v>151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80</v>
      </c>
      <c r="B47" t="s">
        <v>17</v>
      </c>
      <c r="C47" t="s">
        <v>81</v>
      </c>
      <c r="D47" s="3" t="s">
        <v>151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82</v>
      </c>
      <c r="B48" t="s">
        <v>17</v>
      </c>
      <c r="C48" t="s">
        <v>83</v>
      </c>
      <c r="D48" s="3" t="s">
        <v>151</v>
      </c>
      <c r="E48" s="1">
        <v>8000</v>
      </c>
      <c r="F48">
        <v>0</v>
      </c>
      <c r="G48" s="1">
        <v>8000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8000</v>
      </c>
    </row>
    <row r="49" spans="1:13" ht="24.95" customHeight="1" x14ac:dyDescent="0.25">
      <c r="A49" t="s">
        <v>84</v>
      </c>
      <c r="B49" t="s">
        <v>17</v>
      </c>
      <c r="C49" t="s">
        <v>85</v>
      </c>
      <c r="D49" s="3" t="s">
        <v>151</v>
      </c>
      <c r="E49" s="1">
        <v>12500</v>
      </c>
      <c r="F49">
        <v>0</v>
      </c>
      <c r="G49" s="1">
        <v>12500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12500</v>
      </c>
    </row>
    <row r="50" spans="1:13" ht="24.95" customHeight="1" x14ac:dyDescent="0.25">
      <c r="A50" t="s">
        <v>86</v>
      </c>
      <c r="B50" t="s">
        <v>17</v>
      </c>
      <c r="C50" t="s">
        <v>87</v>
      </c>
      <c r="D50" s="3" t="s">
        <v>151</v>
      </c>
      <c r="E50" s="1">
        <v>12000</v>
      </c>
      <c r="F50">
        <v>0</v>
      </c>
      <c r="G50" s="1">
        <v>12000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12000</v>
      </c>
    </row>
    <row r="51" spans="1:13" ht="24.95" customHeight="1" x14ac:dyDescent="0.25">
      <c r="A51" t="s">
        <v>88</v>
      </c>
      <c r="B51" t="s">
        <v>17</v>
      </c>
      <c r="C51" t="s">
        <v>89</v>
      </c>
      <c r="D51" s="3" t="s">
        <v>151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90</v>
      </c>
      <c r="B52" t="s">
        <v>17</v>
      </c>
      <c r="C52" t="s">
        <v>91</v>
      </c>
      <c r="D52" s="3" t="s">
        <v>151</v>
      </c>
      <c r="E52" s="1">
        <v>9000</v>
      </c>
      <c r="F52">
        <v>0</v>
      </c>
      <c r="G52" s="1">
        <v>9000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9000</v>
      </c>
    </row>
    <row r="53" spans="1:13" ht="24.95" customHeight="1" x14ac:dyDescent="0.25">
      <c r="A53" t="s">
        <v>92</v>
      </c>
      <c r="B53" t="s">
        <v>17</v>
      </c>
      <c r="C53" t="s">
        <v>93</v>
      </c>
      <c r="D53" s="3" t="s">
        <v>151</v>
      </c>
      <c r="E53" s="1">
        <v>14000</v>
      </c>
      <c r="F53">
        <v>0</v>
      </c>
      <c r="G53" s="1">
        <v>14000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14000</v>
      </c>
    </row>
    <row r="54" spans="1:13" ht="24.95" customHeight="1" x14ac:dyDescent="0.25">
      <c r="A54" t="s">
        <v>94</v>
      </c>
      <c r="B54" t="s">
        <v>17</v>
      </c>
      <c r="C54" t="s">
        <v>95</v>
      </c>
      <c r="D54" s="3" t="s">
        <v>151</v>
      </c>
      <c r="E54" s="1">
        <v>51000</v>
      </c>
      <c r="F54">
        <v>0</v>
      </c>
      <c r="G54" s="1">
        <v>51000</v>
      </c>
      <c r="H54">
        <v>0</v>
      </c>
      <c r="I54" s="1">
        <v>2447.25</v>
      </c>
      <c r="J54">
        <v>0</v>
      </c>
      <c r="K54">
        <v>0</v>
      </c>
      <c r="L54" s="1">
        <v>2447.25</v>
      </c>
      <c r="M54" s="1">
        <v>48552.75</v>
      </c>
    </row>
    <row r="55" spans="1:13" ht="24.95" customHeight="1" x14ac:dyDescent="0.25">
      <c r="A55" t="s">
        <v>96</v>
      </c>
      <c r="B55" t="s">
        <v>17</v>
      </c>
      <c r="C55" t="s">
        <v>97</v>
      </c>
      <c r="D55" s="3" t="s">
        <v>151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101</v>
      </c>
      <c r="B56" t="s">
        <v>17</v>
      </c>
      <c r="C56" t="s">
        <v>102</v>
      </c>
      <c r="D56" s="3" t="s">
        <v>151</v>
      </c>
      <c r="E56" s="1">
        <v>15000</v>
      </c>
      <c r="F56">
        <v>0</v>
      </c>
      <c r="G56" s="1">
        <v>15000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15000</v>
      </c>
    </row>
    <row r="57" spans="1:13" ht="24.95" customHeight="1" x14ac:dyDescent="0.25">
      <c r="A57" t="s">
        <v>103</v>
      </c>
      <c r="B57" t="s">
        <v>17</v>
      </c>
      <c r="C57" t="s">
        <v>104</v>
      </c>
      <c r="D57" s="3" t="s">
        <v>151</v>
      </c>
      <c r="E57" s="1">
        <v>11000</v>
      </c>
      <c r="F57">
        <v>0</v>
      </c>
      <c r="G57" s="1">
        <v>11000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11000</v>
      </c>
    </row>
    <row r="58" spans="1:13" ht="24.95" customHeight="1" x14ac:dyDescent="0.25">
      <c r="A58" t="s">
        <v>105</v>
      </c>
      <c r="B58" t="s">
        <v>17</v>
      </c>
      <c r="C58" t="s">
        <v>106</v>
      </c>
      <c r="D58" s="3" t="s">
        <v>151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107</v>
      </c>
      <c r="B59" t="s">
        <v>17</v>
      </c>
      <c r="C59" t="s">
        <v>108</v>
      </c>
      <c r="D59" s="3" t="s">
        <v>151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109</v>
      </c>
      <c r="B60" t="s">
        <v>17</v>
      </c>
      <c r="C60" t="s">
        <v>110</v>
      </c>
      <c r="D60" s="3" t="s">
        <v>151</v>
      </c>
      <c r="E60" s="1">
        <v>10400</v>
      </c>
      <c r="F60">
        <v>0</v>
      </c>
      <c r="G60" s="1">
        <v>10400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10400</v>
      </c>
    </row>
    <row r="61" spans="1:13" ht="24.95" customHeight="1" x14ac:dyDescent="0.25">
      <c r="A61" t="s">
        <v>111</v>
      </c>
      <c r="B61" t="s">
        <v>17</v>
      </c>
      <c r="C61" t="s">
        <v>112</v>
      </c>
      <c r="D61" s="3" t="s">
        <v>152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113</v>
      </c>
      <c r="B62" t="s">
        <v>17</v>
      </c>
      <c r="C62" t="s">
        <v>114</v>
      </c>
      <c r="D62" s="3" t="s">
        <v>151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t="s">
        <v>35</v>
      </c>
      <c r="D63" s="3" t="s">
        <v>151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851600</v>
      </c>
      <c r="F64">
        <v>0</v>
      </c>
      <c r="G64" s="1">
        <v>851600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840117.87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s="6" t="s">
        <v>116</v>
      </c>
    </row>
    <row r="68" spans="1:13" ht="24.95" customHeight="1" x14ac:dyDescent="0.25">
      <c r="A68" t="s">
        <v>117</v>
      </c>
      <c r="B68" t="s">
        <v>118</v>
      </c>
      <c r="C68" t="s">
        <v>119</v>
      </c>
      <c r="D68" s="3" t="s">
        <v>151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C75" t="s">
        <v>123</v>
      </c>
    </row>
    <row r="76" spans="1:13" ht="24.95" customHeight="1" x14ac:dyDescent="0.25">
      <c r="A76" t="s">
        <v>124</v>
      </c>
      <c r="B76">
        <v>2001</v>
      </c>
      <c r="C76" t="s">
        <v>125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126</v>
      </c>
      <c r="B80" t="s">
        <v>127</v>
      </c>
      <c r="C80" t="s">
        <v>128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C85" t="s">
        <v>137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C86" s="1">
        <v>941600</v>
      </c>
      <c r="D86" s="1"/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C90" t="s">
        <v>123</v>
      </c>
    </row>
    <row r="91" spans="1:11" ht="24.95" customHeight="1" x14ac:dyDescent="0.25">
      <c r="A91" t="s">
        <v>124</v>
      </c>
      <c r="B91">
        <v>2001</v>
      </c>
      <c r="C91" t="s">
        <v>125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140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3637-DBED-4B3A-AAED-0F53B118D30C}">
  <dimension ref="A1:M113"/>
  <sheetViews>
    <sheetView tabSelected="1" workbookViewId="0">
      <selection sqref="A1:XFD1048576"/>
    </sheetView>
  </sheetViews>
  <sheetFormatPr defaultColWidth="11.42578125" defaultRowHeight="15" x14ac:dyDescent="0.25"/>
  <cols>
    <col min="1" max="1" width="32.140625" customWidth="1"/>
    <col min="2" max="2" width="21" customWidth="1"/>
    <col min="3" max="3" width="17.425781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162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16</v>
      </c>
      <c r="B15" t="s">
        <v>17</v>
      </c>
      <c r="C15" s="3" t="s">
        <v>151</v>
      </c>
      <c r="D15">
        <v>480655</v>
      </c>
      <c r="E15" s="1">
        <v>34000</v>
      </c>
      <c r="F15">
        <v>0</v>
      </c>
      <c r="G15" s="1">
        <v>34000</v>
      </c>
      <c r="H15">
        <v>0</v>
      </c>
      <c r="I15">
        <v>0</v>
      </c>
      <c r="J15">
        <v>0</v>
      </c>
      <c r="K15">
        <v>0</v>
      </c>
      <c r="L15">
        <v>0</v>
      </c>
      <c r="M15" s="1">
        <v>34000</v>
      </c>
    </row>
    <row r="16" spans="1:13" ht="24.95" customHeight="1" x14ac:dyDescent="0.25">
      <c r="A16" t="s">
        <v>19</v>
      </c>
      <c r="B16" t="s">
        <v>17</v>
      </c>
      <c r="C16" s="3" t="s">
        <v>151</v>
      </c>
      <c r="D16">
        <v>480663</v>
      </c>
      <c r="E16" s="1">
        <v>9400</v>
      </c>
      <c r="F16">
        <v>0</v>
      </c>
      <c r="G16" s="1">
        <v>9400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9400</v>
      </c>
    </row>
    <row r="17" spans="1:13" ht="24.95" customHeight="1" x14ac:dyDescent="0.25">
      <c r="A17" t="s">
        <v>21</v>
      </c>
      <c r="B17" t="s">
        <v>17</v>
      </c>
      <c r="C17" s="3" t="s">
        <v>151</v>
      </c>
      <c r="D17">
        <v>480673</v>
      </c>
      <c r="E17" s="1">
        <v>10400</v>
      </c>
      <c r="F17">
        <v>0</v>
      </c>
      <c r="G17" s="1">
        <v>10400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10400</v>
      </c>
    </row>
    <row r="18" spans="1:13" ht="24.95" customHeight="1" x14ac:dyDescent="0.25">
      <c r="A18" t="s">
        <v>23</v>
      </c>
      <c r="B18" t="s">
        <v>17</v>
      </c>
      <c r="C18" s="3" t="s">
        <v>151</v>
      </c>
      <c r="D18">
        <v>480683</v>
      </c>
      <c r="E18" s="1">
        <v>24000</v>
      </c>
      <c r="F18">
        <v>0</v>
      </c>
      <c r="G18" s="1">
        <v>24000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24000</v>
      </c>
    </row>
    <row r="19" spans="1:13" ht="24.95" customHeight="1" x14ac:dyDescent="0.25">
      <c r="A19" t="s">
        <v>25</v>
      </c>
      <c r="B19" t="s">
        <v>17</v>
      </c>
      <c r="C19" s="3" t="s">
        <v>151</v>
      </c>
      <c r="D19">
        <v>480707</v>
      </c>
      <c r="E19" s="1">
        <v>29000</v>
      </c>
      <c r="F19">
        <v>0</v>
      </c>
      <c r="G19" s="1">
        <v>29000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29000</v>
      </c>
    </row>
    <row r="20" spans="1:13" ht="24.95" customHeight="1" x14ac:dyDescent="0.25">
      <c r="A20" t="s">
        <v>27</v>
      </c>
      <c r="B20" t="s">
        <v>17</v>
      </c>
      <c r="C20" s="3" t="s">
        <v>151</v>
      </c>
      <c r="D20">
        <v>480727</v>
      </c>
      <c r="E20" s="1">
        <v>14400</v>
      </c>
      <c r="F20">
        <v>0</v>
      </c>
      <c r="G20" s="1">
        <v>14400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14400</v>
      </c>
    </row>
    <row r="21" spans="1:13" ht="24.95" customHeight="1" x14ac:dyDescent="0.25">
      <c r="A21" t="s">
        <v>29</v>
      </c>
      <c r="B21" t="s">
        <v>17</v>
      </c>
      <c r="C21" s="3" t="s">
        <v>151</v>
      </c>
      <c r="D21">
        <v>480729</v>
      </c>
      <c r="E21" s="1">
        <v>19000</v>
      </c>
      <c r="F21">
        <v>0</v>
      </c>
      <c r="G21" s="1">
        <v>19000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19000</v>
      </c>
    </row>
    <row r="22" spans="1:13" ht="24.95" customHeight="1" x14ac:dyDescent="0.25">
      <c r="A22" t="s">
        <v>31</v>
      </c>
      <c r="B22" t="s">
        <v>17</v>
      </c>
      <c r="C22" s="3" t="s">
        <v>151</v>
      </c>
      <c r="D22">
        <v>480731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33</v>
      </c>
      <c r="B23" t="s">
        <v>34</v>
      </c>
      <c r="C23" s="3" t="s">
        <v>151</v>
      </c>
      <c r="D23">
        <v>480752</v>
      </c>
      <c r="E23" s="1">
        <v>31500</v>
      </c>
      <c r="F23">
        <v>0</v>
      </c>
      <c r="G23" s="1">
        <v>31500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31500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66</v>
      </c>
      <c r="B39" t="s">
        <v>17</v>
      </c>
      <c r="C39" s="3" t="s">
        <v>151</v>
      </c>
      <c r="D39">
        <v>481087</v>
      </c>
      <c r="E39" s="1">
        <v>11000</v>
      </c>
      <c r="F39">
        <v>0</v>
      </c>
      <c r="G39" s="1">
        <v>11000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11000</v>
      </c>
    </row>
    <row r="40" spans="1:13" ht="24.95" customHeight="1" x14ac:dyDescent="0.25">
      <c r="A40" t="s">
        <v>68</v>
      </c>
      <c r="B40" t="s">
        <v>17</v>
      </c>
      <c r="C40" s="3" t="s">
        <v>151</v>
      </c>
      <c r="D40">
        <v>481089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70</v>
      </c>
      <c r="B41" t="s">
        <v>17</v>
      </c>
      <c r="C41" s="3" t="s">
        <v>151</v>
      </c>
      <c r="D41">
        <v>481091</v>
      </c>
      <c r="E41" s="1">
        <v>8000</v>
      </c>
      <c r="F41">
        <v>0</v>
      </c>
      <c r="G41" s="1">
        <v>8000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8000</v>
      </c>
    </row>
    <row r="42" spans="1:13" ht="24.95" customHeight="1" x14ac:dyDescent="0.25">
      <c r="A42" t="s">
        <v>72</v>
      </c>
      <c r="B42" t="s">
        <v>17</v>
      </c>
      <c r="C42" s="3" t="s">
        <v>151</v>
      </c>
      <c r="D42">
        <v>481093</v>
      </c>
      <c r="E42" s="1">
        <v>14000</v>
      </c>
      <c r="F42">
        <v>0</v>
      </c>
      <c r="G42" s="1">
        <v>14000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14000</v>
      </c>
    </row>
    <row r="43" spans="1:13" ht="24.95" customHeight="1" x14ac:dyDescent="0.25">
      <c r="A43" t="s">
        <v>74</v>
      </c>
      <c r="B43" t="s">
        <v>17</v>
      </c>
      <c r="C43" s="3" t="s">
        <v>151</v>
      </c>
      <c r="D43">
        <v>481095</v>
      </c>
      <c r="E43" s="1">
        <v>10000</v>
      </c>
      <c r="F43">
        <v>0</v>
      </c>
      <c r="G43" s="1">
        <v>10000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10000</v>
      </c>
    </row>
    <row r="44" spans="1:13" ht="24.95" customHeight="1" x14ac:dyDescent="0.25">
      <c r="A44" t="s">
        <v>76</v>
      </c>
      <c r="B44" t="s">
        <v>17</v>
      </c>
      <c r="C44" s="3" t="s">
        <v>151</v>
      </c>
      <c r="D44">
        <v>481097</v>
      </c>
      <c r="E44" s="1">
        <v>15000</v>
      </c>
      <c r="F44">
        <v>0</v>
      </c>
      <c r="G44" s="1">
        <v>15000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15000</v>
      </c>
    </row>
    <row r="45" spans="1:13" ht="24.95" customHeight="1" x14ac:dyDescent="0.25">
      <c r="A45" t="s">
        <v>78</v>
      </c>
      <c r="B45" t="s">
        <v>17</v>
      </c>
      <c r="C45" s="3" t="s">
        <v>151</v>
      </c>
      <c r="D45">
        <v>481099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82</v>
      </c>
      <c r="B46" t="s">
        <v>17</v>
      </c>
      <c r="C46" s="3" t="s">
        <v>151</v>
      </c>
      <c r="D46">
        <v>481111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84</v>
      </c>
      <c r="B47" t="s">
        <v>17</v>
      </c>
      <c r="C47" s="3" t="s">
        <v>151</v>
      </c>
      <c r="D47">
        <v>481117</v>
      </c>
      <c r="E47" s="1">
        <v>12500</v>
      </c>
      <c r="F47">
        <v>0</v>
      </c>
      <c r="G47" s="1">
        <v>12500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12500</v>
      </c>
    </row>
    <row r="48" spans="1:13" ht="24.95" customHeight="1" x14ac:dyDescent="0.25">
      <c r="A48" t="s">
        <v>86</v>
      </c>
      <c r="B48" t="s">
        <v>17</v>
      </c>
      <c r="C48" s="3" t="s">
        <v>151</v>
      </c>
      <c r="D48">
        <v>481119</v>
      </c>
      <c r="E48" s="1">
        <v>12000</v>
      </c>
      <c r="F48">
        <v>0</v>
      </c>
      <c r="G48" s="1">
        <v>12000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12000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98</v>
      </c>
      <c r="B53" t="s">
        <v>99</v>
      </c>
      <c r="C53" s="3" t="s">
        <v>164</v>
      </c>
      <c r="D53">
        <v>481146</v>
      </c>
      <c r="E53" s="1">
        <v>45000</v>
      </c>
      <c r="F53">
        <v>0</v>
      </c>
      <c r="G53" s="1">
        <v>45000</v>
      </c>
      <c r="H53">
        <v>0</v>
      </c>
      <c r="I53" s="1">
        <v>1547.25</v>
      </c>
      <c r="J53">
        <v>0</v>
      </c>
      <c r="K53">
        <v>0</v>
      </c>
      <c r="L53" s="1">
        <v>1547.25</v>
      </c>
      <c r="M53" s="1">
        <v>43452.75</v>
      </c>
    </row>
    <row r="54" spans="1:13" ht="24.95" customHeight="1" x14ac:dyDescent="0.25">
      <c r="A54" t="s">
        <v>101</v>
      </c>
      <c r="B54" t="s">
        <v>17</v>
      </c>
      <c r="C54" s="3" t="s">
        <v>151</v>
      </c>
      <c r="D54">
        <v>481148</v>
      </c>
      <c r="E54" s="1">
        <v>15000</v>
      </c>
      <c r="F54">
        <v>0</v>
      </c>
      <c r="G54" s="1">
        <v>15000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15000</v>
      </c>
    </row>
    <row r="55" spans="1:13" ht="24.95" customHeight="1" x14ac:dyDescent="0.25">
      <c r="A55" t="s">
        <v>103</v>
      </c>
      <c r="B55" t="s">
        <v>17</v>
      </c>
      <c r="C55" s="3" t="s">
        <v>151</v>
      </c>
      <c r="D55">
        <v>481150</v>
      </c>
      <c r="E55" s="1">
        <v>11000</v>
      </c>
      <c r="F55">
        <v>0</v>
      </c>
      <c r="G55" s="1">
        <v>11000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11000</v>
      </c>
    </row>
    <row r="56" spans="1:13" ht="24.95" customHeight="1" x14ac:dyDescent="0.25">
      <c r="A56" t="s">
        <v>105</v>
      </c>
      <c r="B56" t="s">
        <v>17</v>
      </c>
      <c r="C56" s="3" t="s">
        <v>151</v>
      </c>
      <c r="D56">
        <v>481152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107</v>
      </c>
      <c r="B57" t="s">
        <v>17</v>
      </c>
      <c r="C57" s="3" t="s">
        <v>151</v>
      </c>
      <c r="D57">
        <v>481154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109</v>
      </c>
      <c r="B58" t="s">
        <v>17</v>
      </c>
      <c r="C58" s="3" t="s">
        <v>151</v>
      </c>
      <c r="D58">
        <v>481156</v>
      </c>
      <c r="E58" s="1">
        <v>10400</v>
      </c>
      <c r="F58">
        <v>0</v>
      </c>
      <c r="G58" s="1">
        <v>10400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10400</v>
      </c>
    </row>
    <row r="59" spans="1:13" ht="24.95" customHeight="1" x14ac:dyDescent="0.25">
      <c r="A59" t="s">
        <v>111</v>
      </c>
      <c r="B59" t="s">
        <v>17</v>
      </c>
      <c r="C59" s="3" t="s">
        <v>164</v>
      </c>
      <c r="D59">
        <v>481158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113</v>
      </c>
      <c r="B60" t="s">
        <v>17</v>
      </c>
      <c r="C60" s="3" t="s">
        <v>151</v>
      </c>
      <c r="D60">
        <v>481160</v>
      </c>
      <c r="E60" s="1">
        <v>12000</v>
      </c>
      <c r="F60">
        <v>0</v>
      </c>
      <c r="G60" s="1">
        <v>12000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12000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460841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166</v>
      </c>
      <c r="B62" t="s">
        <v>17</v>
      </c>
      <c r="C62" s="3" t="s">
        <v>151</v>
      </c>
      <c r="D62">
        <v>460843</v>
      </c>
      <c r="E62" s="1">
        <v>8000</v>
      </c>
      <c r="F62">
        <v>0</v>
      </c>
      <c r="G62" s="1">
        <v>8000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8000</v>
      </c>
    </row>
    <row r="63" spans="1:13" ht="24.95" customHeight="1" x14ac:dyDescent="0.25">
      <c r="A63" t="s">
        <v>115</v>
      </c>
      <c r="B63">
        <v>47</v>
      </c>
      <c r="C63" s="3"/>
      <c r="E63" s="1">
        <f>SUM(E14:E62)</f>
        <v>851600</v>
      </c>
      <c r="F63">
        <v>0</v>
      </c>
      <c r="G63" s="1">
        <f>SUM(G14:G62)</f>
        <v>851600</v>
      </c>
      <c r="H63">
        <v>0</v>
      </c>
      <c r="I63" s="1">
        <f>SUM(I14:I62)</f>
        <v>11482.130000000001</v>
      </c>
      <c r="J63">
        <v>0</v>
      </c>
      <c r="K63">
        <v>0</v>
      </c>
      <c r="L63" s="1">
        <f>SUM(L14:L62)</f>
        <v>11482.130000000001</v>
      </c>
      <c r="M63" s="1">
        <f>SUM(M14:M62)</f>
        <v>840117.87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f>SUM(M63+M68)</f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168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171</v>
      </c>
    </row>
    <row r="96" spans="1:11" ht="24.95" customHeight="1" x14ac:dyDescent="0.25"/>
    <row r="97" spans="1:12" ht="24.95" customHeight="1" x14ac:dyDescent="0.25"/>
    <row r="98" spans="1:12" ht="24.95" customHeight="1" x14ac:dyDescent="0.25"/>
    <row r="99" spans="1:12" ht="24.95" customHeight="1" x14ac:dyDescent="0.25">
      <c r="A99" s="3" t="s">
        <v>141</v>
      </c>
      <c r="B99" s="3"/>
      <c r="C99" s="3" t="s">
        <v>161</v>
      </c>
      <c r="D99" s="3"/>
      <c r="E99" s="3"/>
      <c r="F99" s="2"/>
      <c r="G99" s="5"/>
      <c r="H99" s="3" t="s">
        <v>142</v>
      </c>
      <c r="I99" s="3"/>
      <c r="J99" s="3"/>
      <c r="K99" s="3"/>
      <c r="L99" s="3"/>
    </row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 t="s">
        <v>143</v>
      </c>
      <c r="B101" s="3"/>
      <c r="C101" s="3" t="s">
        <v>144</v>
      </c>
      <c r="D101" s="3"/>
      <c r="E101" s="3"/>
      <c r="F101" s="2"/>
      <c r="G101" s="5"/>
      <c r="H101" s="3" t="s">
        <v>144</v>
      </c>
      <c r="I101" s="3"/>
      <c r="J101" s="3"/>
      <c r="K101" s="3"/>
      <c r="L101" s="3"/>
    </row>
    <row r="102" spans="1:12" ht="24.95" customHeight="1" x14ac:dyDescent="0.25">
      <c r="A102" s="3" t="s">
        <v>160</v>
      </c>
      <c r="B102" s="3"/>
      <c r="C102" s="3" t="s">
        <v>159</v>
      </c>
      <c r="D102" s="3"/>
      <c r="E102" s="3"/>
      <c r="F102" s="2"/>
      <c r="G102" s="5"/>
      <c r="H102" s="3" t="s">
        <v>158</v>
      </c>
      <c r="I102" s="3"/>
      <c r="J102" s="3"/>
      <c r="K102" s="3"/>
      <c r="L102" s="3"/>
    </row>
    <row r="103" spans="1:12" ht="24.95" customHeight="1" x14ac:dyDescent="0.25">
      <c r="A103" s="3" t="s">
        <v>145</v>
      </c>
      <c r="B103" s="3"/>
      <c r="C103" s="3" t="s">
        <v>157</v>
      </c>
      <c r="D103" s="3"/>
      <c r="E103" s="3"/>
      <c r="F103" s="2"/>
      <c r="G103" s="5"/>
      <c r="H103" s="3" t="s">
        <v>156</v>
      </c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2"/>
      <c r="C106" s="2"/>
      <c r="D106" s="2"/>
      <c r="E106" s="2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2"/>
      <c r="B107" s="3"/>
      <c r="C107" s="3" t="s">
        <v>155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144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154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 t="s">
        <v>153</v>
      </c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/>
    <row r="112" spans="1:12" ht="24.95" customHeight="1" x14ac:dyDescent="0.25"/>
    <row r="113" customFormat="1" ht="24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Yokasta Mateo</dc:creator>
  <cp:lastModifiedBy>Francis Castro Alvarado</cp:lastModifiedBy>
  <dcterms:created xsi:type="dcterms:W3CDTF">2025-02-03T20:03:44Z</dcterms:created>
  <dcterms:modified xsi:type="dcterms:W3CDTF">2025-03-09T20:32:32Z</dcterms:modified>
</cp:coreProperties>
</file>